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ИЮЛЬ 2011" sheetId="1" r:id="rId1"/>
    <sheet name="АВГУСТ 2011" sheetId="2" r:id="rId2"/>
    <sheet name="СЕНТЯБРЬ 2011" sheetId="3" r:id="rId3"/>
  </sheets>
  <definedNames>
    <definedName name="_xlnm._FilterDatabase" localSheetId="0" hidden="1">'ИЮЛЬ 2011'!$A$2:$AQ$40</definedName>
  </definedNames>
  <calcPr fullCalcOnLoad="1"/>
</workbook>
</file>

<file path=xl/comments1.xml><?xml version="1.0" encoding="utf-8"?>
<comments xmlns="http://schemas.openxmlformats.org/spreadsheetml/2006/main">
  <authors>
    <author>luxoft</author>
  </authors>
  <commentList>
    <comment ref="L3" authorId="0">
      <text>
        <r>
          <rPr>
            <b/>
            <sz val="8"/>
            <rFont val="Tahoma"/>
            <family val="0"/>
          </rPr>
          <t xml:space="preserve">Выдано дата:
</t>
        </r>
        <r>
          <rPr>
            <sz val="8"/>
            <rFont val="Tahoma"/>
            <family val="0"/>
          </rPr>
          <t xml:space="preserve">19.04.2011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M3" authorId="0">
      <text>
        <r>
          <rPr>
            <b/>
            <sz val="8"/>
            <rFont val="Tahoma"/>
            <family val="2"/>
          </rPr>
          <t>Выдано дата:</t>
        </r>
        <r>
          <rPr>
            <sz val="8"/>
            <rFont val="Tahoma"/>
            <family val="2"/>
          </rPr>
          <t xml:space="preserve">
06.05.2011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Q6" authorId="0">
      <text>
        <r>
          <rPr>
            <b/>
            <sz val="8"/>
            <rFont val="Tahoma"/>
            <family val="2"/>
          </rPr>
          <t>Выдано:
30.03.2011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2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3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AB17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С18.04.2011 по 16.05.2011
С 16.05.2011 по настоящие время</t>
        </r>
      </text>
    </comment>
    <comment ref="AE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22.04.2011</t>
        </r>
      </text>
    </comment>
    <comment ref="AD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06.05.2011</t>
        </r>
      </text>
    </comment>
    <comment ref="X19" authorId="0">
      <text>
        <r>
          <rPr>
            <b/>
            <sz val="8"/>
            <rFont val="Tahoma"/>
            <family val="0"/>
          </rPr>
          <t>luxoft:</t>
        </r>
        <r>
          <rPr>
            <sz val="8"/>
            <rFont val="Tahoma"/>
            <family val="0"/>
          </rPr>
          <t xml:space="preserve">
10.05.2011
и
13.05.2011</t>
        </r>
      </text>
    </comment>
    <comment ref="P36" authorId="0">
      <text>
        <r>
          <rPr>
            <sz val="8"/>
            <rFont val="Tahoma"/>
            <family val="0"/>
          </rPr>
          <t xml:space="preserve">
</t>
        </r>
      </text>
    </comment>
    <comment ref="AI18" authorId="0">
      <text>
        <r>
          <rPr>
            <b/>
            <sz val="8"/>
            <rFont val="Tahoma"/>
            <family val="0"/>
          </rPr>
          <t>минус 2 на заправку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luxoft</author>
  </authors>
  <commentList>
    <comment ref="L3" authorId="0">
      <text>
        <r>
          <rPr>
            <b/>
            <sz val="8"/>
            <rFont val="Tahoma"/>
            <family val="0"/>
          </rPr>
          <t xml:space="preserve">Выдано дата:
</t>
        </r>
        <r>
          <rPr>
            <sz val="8"/>
            <rFont val="Tahoma"/>
            <family val="0"/>
          </rPr>
          <t xml:space="preserve">19.04.2011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M3" authorId="0">
      <text>
        <r>
          <rPr>
            <b/>
            <sz val="8"/>
            <rFont val="Tahoma"/>
            <family val="2"/>
          </rPr>
          <t>Выдано дата:</t>
        </r>
        <r>
          <rPr>
            <sz val="8"/>
            <rFont val="Tahoma"/>
            <family val="2"/>
          </rPr>
          <t xml:space="preserve">
06.05.2011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Q6" authorId="0">
      <text>
        <r>
          <rPr>
            <b/>
            <sz val="8"/>
            <rFont val="Tahoma"/>
            <family val="2"/>
          </rPr>
          <t>Выдано:
30.03.2011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2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3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AB17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С18.04.2011 по 16.05.2011
С 16.05.2011 по настоящие время</t>
        </r>
      </text>
    </comment>
    <comment ref="AD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06.05.2011</t>
        </r>
      </text>
    </comment>
    <comment ref="AE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22.04.2011</t>
        </r>
      </text>
    </comment>
    <comment ref="AI18" authorId="0">
      <text>
        <r>
          <rPr>
            <b/>
            <sz val="8"/>
            <rFont val="Tahoma"/>
            <family val="0"/>
          </rPr>
          <t>минус 2 на заправку</t>
        </r>
        <r>
          <rPr>
            <sz val="8"/>
            <rFont val="Tahoma"/>
            <family val="0"/>
          </rPr>
          <t xml:space="preserve">
</t>
        </r>
      </text>
    </comment>
    <comment ref="X19" authorId="0">
      <text>
        <r>
          <rPr>
            <b/>
            <sz val="8"/>
            <rFont val="Tahoma"/>
            <family val="0"/>
          </rPr>
          <t>luxoft:</t>
        </r>
        <r>
          <rPr>
            <sz val="8"/>
            <rFont val="Tahoma"/>
            <family val="0"/>
          </rPr>
          <t xml:space="preserve">
10.05.2011
и
13.05.2011</t>
        </r>
      </text>
    </comment>
    <comment ref="P3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luxoft</author>
  </authors>
  <commentList>
    <comment ref="L3" authorId="0">
      <text>
        <r>
          <rPr>
            <b/>
            <sz val="8"/>
            <rFont val="Tahoma"/>
            <family val="0"/>
          </rPr>
          <t xml:space="preserve">Выдано дата:
</t>
        </r>
        <r>
          <rPr>
            <sz val="8"/>
            <rFont val="Tahoma"/>
            <family val="0"/>
          </rPr>
          <t xml:space="preserve">19.04.2011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M3" authorId="0">
      <text>
        <r>
          <rPr>
            <b/>
            <sz val="8"/>
            <rFont val="Tahoma"/>
            <family val="2"/>
          </rPr>
          <t>Выдано дата:</t>
        </r>
        <r>
          <rPr>
            <sz val="8"/>
            <rFont val="Tahoma"/>
            <family val="2"/>
          </rPr>
          <t xml:space="preserve">
06.05.2011
</t>
        </r>
        <r>
          <rPr>
            <b/>
            <sz val="8"/>
            <rFont val="Tahoma"/>
            <family val="2"/>
          </rPr>
          <t xml:space="preserve">Поступил на склад:
</t>
        </r>
      </text>
    </comment>
    <comment ref="Q6" authorId="0">
      <text>
        <r>
          <rPr>
            <b/>
            <sz val="8"/>
            <rFont val="Tahoma"/>
            <family val="2"/>
          </rPr>
          <t>Выдано:
30.03.2011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2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Q13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30.03.2011</t>
        </r>
      </text>
    </comment>
    <comment ref="AB17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С18.04.2011 по 16.05.2011
С 16.05.2011 по настоящие время</t>
        </r>
      </text>
    </comment>
    <comment ref="AD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06.05.2011</t>
        </r>
      </text>
    </comment>
    <comment ref="AE18" authorId="0">
      <text>
        <r>
          <rPr>
            <b/>
            <sz val="8"/>
            <rFont val="Tahoma"/>
            <family val="2"/>
          </rPr>
          <t>luxoft:</t>
        </r>
        <r>
          <rPr>
            <sz val="8"/>
            <rFont val="Tahoma"/>
            <family val="2"/>
          </rPr>
          <t xml:space="preserve">
22.04.2011</t>
        </r>
      </text>
    </comment>
    <comment ref="AI18" authorId="0">
      <text>
        <r>
          <rPr>
            <b/>
            <sz val="8"/>
            <rFont val="Tahoma"/>
            <family val="0"/>
          </rPr>
          <t>минус 2 на заправку</t>
        </r>
        <r>
          <rPr>
            <sz val="8"/>
            <rFont val="Tahoma"/>
            <family val="0"/>
          </rPr>
          <t xml:space="preserve">
</t>
        </r>
      </text>
    </comment>
    <comment ref="X19" authorId="0">
      <text>
        <r>
          <rPr>
            <b/>
            <sz val="8"/>
            <rFont val="Tahoma"/>
            <family val="0"/>
          </rPr>
          <t>luxoft:</t>
        </r>
        <r>
          <rPr>
            <sz val="8"/>
            <rFont val="Tahoma"/>
            <family val="0"/>
          </rPr>
          <t xml:space="preserve">
10.05.2011
и
13.05.2011</t>
        </r>
      </text>
    </comment>
    <comment ref="P36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<sst xmlns="http://schemas.openxmlformats.org/spreadsheetml/2006/main" count="575" uniqueCount="98">
  <si>
    <t>ID</t>
  </si>
  <si>
    <t>Наименование</t>
  </si>
  <si>
    <t>Модель</t>
  </si>
  <si>
    <t>Цвет</t>
  </si>
  <si>
    <t>Место хранен.</t>
  </si>
  <si>
    <t>Наличие на складе</t>
  </si>
  <si>
    <t>К принтеру</t>
  </si>
  <si>
    <t>Картридж HP</t>
  </si>
  <si>
    <t>05A/CE505A</t>
  </si>
  <si>
    <t>B-(1,17)</t>
  </si>
  <si>
    <t>LaserJet P2055dn</t>
  </si>
  <si>
    <t>ОПР</t>
  </si>
  <si>
    <t>Отдел кадров</t>
  </si>
  <si>
    <t>HR</t>
  </si>
  <si>
    <t>Бухгалтерия</t>
  </si>
  <si>
    <t>Картридж Xerox</t>
  </si>
  <si>
    <t>106R01487</t>
  </si>
  <si>
    <t>Xerox 3220</t>
  </si>
  <si>
    <t>109R00639</t>
  </si>
  <si>
    <t>10A/Q2610A</t>
  </si>
  <si>
    <t xml:space="preserve"> LaserJet 2300n</t>
  </si>
  <si>
    <t>ДШ-9</t>
  </si>
  <si>
    <t>АХО</t>
  </si>
  <si>
    <t>113R00730</t>
  </si>
  <si>
    <t>Xerox 3200MFP</t>
  </si>
  <si>
    <t>Фин. Отдел</t>
  </si>
  <si>
    <t>UBS</t>
  </si>
  <si>
    <t>11X/Q6511X</t>
  </si>
  <si>
    <t>LaserJet 2430dtn</t>
  </si>
  <si>
    <t>11А</t>
  </si>
  <si>
    <t>iTCi</t>
  </si>
  <si>
    <t>12A/Q2612A</t>
  </si>
  <si>
    <t>13A/Q2613X</t>
  </si>
  <si>
    <t>16А</t>
  </si>
  <si>
    <t>LaserJet 5200dtn</t>
  </si>
  <si>
    <t>Boeing</t>
  </si>
  <si>
    <t>IT-Отдел</t>
  </si>
  <si>
    <t>27Х</t>
  </si>
  <si>
    <t>LaserJet 4050TN</t>
  </si>
  <si>
    <t>29Х</t>
  </si>
  <si>
    <t>38A/Q1338A</t>
  </si>
  <si>
    <t>39A/Q1339A</t>
  </si>
  <si>
    <t>43X/C8543X</t>
  </si>
  <si>
    <t>LaserJet 9050dn</t>
  </si>
  <si>
    <t>Учебный центр</t>
  </si>
  <si>
    <t>Российские клиенты</t>
  </si>
  <si>
    <t>49X/Q5949XD</t>
  </si>
  <si>
    <t>LaserJet 1320n</t>
  </si>
  <si>
    <t>Антрисоль</t>
  </si>
  <si>
    <t>3,20,3</t>
  </si>
  <si>
    <t>DBDC</t>
  </si>
  <si>
    <t>Отдел качества</t>
  </si>
  <si>
    <t>Отдел маркетинга</t>
  </si>
  <si>
    <t>Ресепшен</t>
  </si>
  <si>
    <t>Юридический отдел</t>
  </si>
  <si>
    <t>53A/Q7553A</t>
  </si>
  <si>
    <t>LaserJet 2015dn</t>
  </si>
  <si>
    <t>53X/Q7553XD</t>
  </si>
  <si>
    <t>645A/C9730A</t>
  </si>
  <si>
    <t>LaserJet 5550dn</t>
  </si>
  <si>
    <t>645A/C9731A</t>
  </si>
  <si>
    <t>645A/C9732A</t>
  </si>
  <si>
    <t>645A/C9733A</t>
  </si>
  <si>
    <t>695E94270</t>
  </si>
  <si>
    <t>82X/C4182X</t>
  </si>
  <si>
    <t>LaserJet 8150DN</t>
  </si>
  <si>
    <t>96A/C4096A</t>
  </si>
  <si>
    <t>C9700A</t>
  </si>
  <si>
    <t>C9701A</t>
  </si>
  <si>
    <t>C9703A</t>
  </si>
  <si>
    <t>C9730A</t>
  </si>
  <si>
    <t>CB540A</t>
  </si>
  <si>
    <t>CB541A</t>
  </si>
  <si>
    <t>CB543A</t>
  </si>
  <si>
    <t>HARMAN</t>
  </si>
  <si>
    <t>CE707A</t>
  </si>
  <si>
    <t>Картридж Canon</t>
  </si>
  <si>
    <t>C-EXV18 Toner</t>
  </si>
  <si>
    <t>Картридж DELL</t>
  </si>
  <si>
    <t>Dell-50123</t>
  </si>
  <si>
    <t>Картридж Panasonic</t>
  </si>
  <si>
    <t>KX-P455</t>
  </si>
  <si>
    <t>NPG-14 Toner</t>
  </si>
  <si>
    <t>NPG-32 Toner</t>
  </si>
  <si>
    <t>ИТОГО:</t>
  </si>
  <si>
    <t>Всего было</t>
  </si>
  <si>
    <t>Отдел DELL</t>
  </si>
  <si>
    <t>черный</t>
  </si>
  <si>
    <t>Поступило на склад в кол-ве</t>
  </si>
  <si>
    <t>Счет №</t>
  </si>
  <si>
    <t>Цена за шт.</t>
  </si>
  <si>
    <t>Сумма</t>
  </si>
  <si>
    <t>Дата поступления на склад</t>
  </si>
  <si>
    <t>ВЫДАНО:</t>
  </si>
  <si>
    <t>?</t>
  </si>
  <si>
    <t>ВСЕГО:</t>
  </si>
  <si>
    <t>желтый</t>
  </si>
  <si>
    <t>пурпурный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</si>
</sst>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10" borderId="10" xfId="0" applyFont="1" applyFill="1" applyBorder="1" applyAlignment="1">
      <alignment horizontal="center"/>
    </xf>
    <xf numFmtId="0" fontId="34" fillId="10" borderId="11" xfId="0" applyFont="1" applyFill="1" applyBorder="1" applyAlignment="1">
      <alignment horizontal="center" textRotation="90"/>
    </xf>
    <xf numFmtId="0" fontId="34" fillId="10" borderId="11" xfId="0" applyFont="1" applyFill="1" applyBorder="1" applyAlignment="1">
      <alignment horizontal="center" textRotation="90" wrapText="1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/>
    </xf>
    <xf numFmtId="0" fontId="0" fillId="10" borderId="10" xfId="0" applyFill="1" applyBorder="1" applyAlignment="1">
      <alignment/>
    </xf>
    <xf numFmtId="0" fontId="0" fillId="7" borderId="14" xfId="0" applyFill="1" applyBorder="1" applyAlignment="1">
      <alignment horizontal="center"/>
    </xf>
    <xf numFmtId="0" fontId="20" fillId="7" borderId="14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43" fillId="7" borderId="16" xfId="0" applyFont="1" applyFill="1" applyBorder="1" applyAlignment="1">
      <alignment horizontal="center"/>
    </xf>
    <xf numFmtId="0" fontId="43" fillId="7" borderId="17" xfId="0" applyFont="1" applyFill="1" applyBorder="1" applyAlignment="1">
      <alignment horizontal="center"/>
    </xf>
    <xf numFmtId="0" fontId="43" fillId="7" borderId="18" xfId="0" applyFont="1" applyFill="1" applyBorder="1" applyAlignment="1">
      <alignment horizontal="center"/>
    </xf>
    <xf numFmtId="0" fontId="34" fillId="7" borderId="19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0" fillId="7" borderId="20" xfId="0" applyFont="1" applyFill="1" applyBorder="1" applyAlignment="1">
      <alignment horizontal="center"/>
    </xf>
    <xf numFmtId="0" fontId="23" fillId="7" borderId="21" xfId="0" applyFont="1" applyFill="1" applyBorder="1" applyAlignment="1">
      <alignment horizontal="center"/>
    </xf>
    <xf numFmtId="0" fontId="43" fillId="7" borderId="22" xfId="0" applyFont="1" applyFill="1" applyBorder="1" applyAlignment="1">
      <alignment horizontal="center"/>
    </xf>
    <xf numFmtId="0" fontId="43" fillId="7" borderId="14" xfId="0" applyFont="1" applyFill="1" applyBorder="1" applyAlignment="1">
      <alignment horizontal="center"/>
    </xf>
    <xf numFmtId="0" fontId="43" fillId="7" borderId="21" xfId="0" applyFont="1" applyFill="1" applyBorder="1" applyAlignment="1">
      <alignment horizontal="center"/>
    </xf>
    <xf numFmtId="0" fontId="34" fillId="7" borderId="23" xfId="0" applyFont="1" applyFill="1" applyBorder="1" applyAlignment="1">
      <alignment horizontal="center"/>
    </xf>
    <xf numFmtId="0" fontId="20" fillId="7" borderId="21" xfId="0" applyFont="1" applyFill="1" applyBorder="1" applyAlignment="1">
      <alignment/>
    </xf>
    <xf numFmtId="0" fontId="0" fillId="7" borderId="20" xfId="0" applyFill="1" applyBorder="1" applyAlignment="1">
      <alignment horizontal="center"/>
    </xf>
    <xf numFmtId="0" fontId="43" fillId="7" borderId="20" xfId="0" applyFont="1" applyFill="1" applyBorder="1" applyAlignment="1">
      <alignment horizontal="center"/>
    </xf>
    <xf numFmtId="0" fontId="43" fillId="7" borderId="15" xfId="0" applyFont="1" applyFill="1" applyBorder="1" applyAlignment="1">
      <alignment horizontal="center"/>
    </xf>
    <xf numFmtId="0" fontId="43" fillId="7" borderId="24" xfId="0" applyFont="1" applyFill="1" applyBorder="1" applyAlignment="1">
      <alignment/>
    </xf>
    <xf numFmtId="0" fontId="44" fillId="7" borderId="24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23" fillId="7" borderId="24" xfId="0" applyFont="1" applyFill="1" applyBorder="1" applyAlignment="1">
      <alignment horizontal="center"/>
    </xf>
    <xf numFmtId="0" fontId="20" fillId="7" borderId="24" xfId="0" applyFont="1" applyFill="1" applyBorder="1" applyAlignment="1">
      <alignment/>
    </xf>
    <xf numFmtId="0" fontId="20" fillId="7" borderId="25" xfId="0" applyFont="1" applyFill="1" applyBorder="1" applyAlignment="1">
      <alignment horizontal="center"/>
    </xf>
    <xf numFmtId="0" fontId="43" fillId="7" borderId="23" xfId="0" applyFont="1" applyFill="1" applyBorder="1" applyAlignment="1">
      <alignment horizontal="center"/>
    </xf>
    <xf numFmtId="11" fontId="43" fillId="7" borderId="20" xfId="0" applyNumberFormat="1" applyFont="1" applyFill="1" applyBorder="1" applyAlignment="1">
      <alignment horizontal="center"/>
    </xf>
    <xf numFmtId="0" fontId="43" fillId="7" borderId="26" xfId="0" applyFont="1" applyFill="1" applyBorder="1" applyAlignment="1">
      <alignment horizontal="center"/>
    </xf>
    <xf numFmtId="0" fontId="45" fillId="7" borderId="24" xfId="0" applyFont="1" applyFill="1" applyBorder="1" applyAlignment="1">
      <alignment/>
    </xf>
    <xf numFmtId="0" fontId="43" fillId="7" borderId="27" xfId="0" applyFont="1" applyFill="1" applyBorder="1" applyAlignment="1">
      <alignment/>
    </xf>
    <xf numFmtId="0" fontId="43" fillId="7" borderId="27" xfId="0" applyFont="1" applyFill="1" applyBorder="1" applyAlignment="1">
      <alignment horizontal="center"/>
    </xf>
    <xf numFmtId="0" fontId="43" fillId="7" borderId="28" xfId="0" applyFont="1" applyFill="1" applyBorder="1" applyAlignment="1">
      <alignment horizontal="center"/>
    </xf>
    <xf numFmtId="0" fontId="34" fillId="10" borderId="11" xfId="0" applyFont="1" applyFill="1" applyBorder="1" applyAlignment="1">
      <alignment horizontal="center"/>
    </xf>
    <xf numFmtId="0" fontId="34" fillId="10" borderId="11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23" fillId="7" borderId="29" xfId="0" applyFont="1" applyFill="1" applyBorder="1" applyAlignment="1">
      <alignment/>
    </xf>
    <xf numFmtId="0" fontId="46" fillId="10" borderId="10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43" fillId="7" borderId="32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46" fillId="10" borderId="11" xfId="0" applyFont="1" applyFill="1" applyBorder="1" applyAlignment="1">
      <alignment horizontal="center" vertical="center" wrapText="1"/>
    </xf>
    <xf numFmtId="14" fontId="20" fillId="7" borderId="30" xfId="0" applyNumberFormat="1" applyFont="1" applyFill="1" applyBorder="1" applyAlignment="1">
      <alignment horizontal="center"/>
    </xf>
    <xf numFmtId="2" fontId="20" fillId="7" borderId="30" xfId="0" applyNumberFormat="1" applyFont="1" applyFill="1" applyBorder="1" applyAlignment="1">
      <alignment horizontal="center"/>
    </xf>
    <xf numFmtId="2" fontId="43" fillId="7" borderId="19" xfId="0" applyNumberFormat="1" applyFont="1" applyFill="1" applyBorder="1" applyAlignment="1">
      <alignment horizontal="center"/>
    </xf>
    <xf numFmtId="2" fontId="43" fillId="7" borderId="33" xfId="0" applyNumberFormat="1" applyFont="1" applyFill="1" applyBorder="1" applyAlignment="1">
      <alignment horizontal="center"/>
    </xf>
    <xf numFmtId="2" fontId="43" fillId="7" borderId="23" xfId="0" applyNumberFormat="1" applyFont="1" applyFill="1" applyBorder="1" applyAlignment="1">
      <alignment horizontal="center"/>
    </xf>
    <xf numFmtId="2" fontId="43" fillId="7" borderId="28" xfId="0" applyNumberFormat="1" applyFont="1" applyFill="1" applyBorder="1" applyAlignment="1">
      <alignment horizontal="center"/>
    </xf>
    <xf numFmtId="2" fontId="34" fillId="10" borderId="10" xfId="0" applyNumberFormat="1" applyFont="1" applyFill="1" applyBorder="1" applyAlignment="1">
      <alignment horizontal="center"/>
    </xf>
    <xf numFmtId="0" fontId="46" fillId="19" borderId="10" xfId="0" applyFont="1" applyFill="1" applyBorder="1" applyAlignment="1">
      <alignment horizontal="center" vertical="center"/>
    </xf>
    <xf numFmtId="0" fontId="46" fillId="19" borderId="10" xfId="0" applyFont="1" applyFill="1" applyBorder="1" applyAlignment="1">
      <alignment horizontal="center" vertical="center" wrapText="1"/>
    </xf>
    <xf numFmtId="0" fontId="46" fillId="19" borderId="11" xfId="0" applyFont="1" applyFill="1" applyBorder="1" applyAlignment="1">
      <alignment horizontal="center" vertical="center" wrapText="1"/>
    </xf>
    <xf numFmtId="0" fontId="46" fillId="19" borderId="11" xfId="0" applyFont="1" applyFill="1" applyBorder="1" applyAlignment="1">
      <alignment horizontal="center" vertical="center"/>
    </xf>
    <xf numFmtId="14" fontId="43" fillId="7" borderId="32" xfId="0" applyNumberFormat="1" applyFont="1" applyFill="1" applyBorder="1" applyAlignment="1">
      <alignment horizontal="center"/>
    </xf>
    <xf numFmtId="2" fontId="43" fillId="7" borderId="32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2" fontId="20" fillId="7" borderId="31" xfId="0" applyNumberFormat="1" applyFont="1" applyFill="1" applyBorder="1" applyAlignment="1">
      <alignment horizontal="center"/>
    </xf>
    <xf numFmtId="2" fontId="20" fillId="7" borderId="3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M18" sqref="AM18"/>
    </sheetView>
  </sheetViews>
  <sheetFormatPr defaultColWidth="9.140625" defaultRowHeight="15"/>
  <cols>
    <col min="1" max="1" width="5.7109375" style="0" customWidth="1"/>
    <col min="2" max="3" width="16.7109375" style="0" customWidth="1"/>
    <col min="7" max="10" width="10.7109375" style="1" customWidth="1"/>
    <col min="11" max="11" width="12.7109375" style="0" customWidth="1"/>
    <col min="12" max="29" width="6.7109375" style="0" customWidth="1"/>
    <col min="30" max="41" width="6.7109375" style="1" customWidth="1"/>
    <col min="42" max="42" width="10.7109375" style="1" customWidth="1"/>
    <col min="43" max="43" width="11.7109375" style="0" customWidth="1"/>
  </cols>
  <sheetData>
    <row r="1" spans="1:43" ht="84.75" customHeight="1" thickBot="1">
      <c r="A1" s="39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40" t="s">
        <v>5</v>
      </c>
      <c r="G1" s="40" t="s">
        <v>88</v>
      </c>
      <c r="H1" s="40" t="s">
        <v>92</v>
      </c>
      <c r="I1" s="40" t="s">
        <v>89</v>
      </c>
      <c r="J1" s="40" t="s">
        <v>90</v>
      </c>
      <c r="K1" s="39" t="s">
        <v>6</v>
      </c>
      <c r="L1" s="4" t="s">
        <v>11</v>
      </c>
      <c r="M1" s="4" t="s">
        <v>12</v>
      </c>
      <c r="N1" s="3">
        <v>2.21</v>
      </c>
      <c r="O1" s="4" t="s">
        <v>13</v>
      </c>
      <c r="P1" s="4" t="s">
        <v>14</v>
      </c>
      <c r="Q1" s="4" t="s">
        <v>21</v>
      </c>
      <c r="R1" s="3">
        <v>2.14</v>
      </c>
      <c r="S1" s="4" t="s">
        <v>22</v>
      </c>
      <c r="T1" s="4" t="s">
        <v>25</v>
      </c>
      <c r="U1" s="3">
        <v>1.06</v>
      </c>
      <c r="V1" s="3">
        <v>2.18</v>
      </c>
      <c r="W1" s="3" t="s">
        <v>26</v>
      </c>
      <c r="X1" s="3" t="s">
        <v>30</v>
      </c>
      <c r="Y1" s="3" t="s">
        <v>35</v>
      </c>
      <c r="Z1" s="3" t="s">
        <v>36</v>
      </c>
      <c r="AA1" s="4" t="s">
        <v>86</v>
      </c>
      <c r="AB1" s="4" t="s">
        <v>44</v>
      </c>
      <c r="AC1" s="4" t="s">
        <v>45</v>
      </c>
      <c r="AD1" s="4">
        <v>1.31</v>
      </c>
      <c r="AE1" s="4" t="s">
        <v>48</v>
      </c>
      <c r="AF1" s="4">
        <v>1.57</v>
      </c>
      <c r="AG1" s="4">
        <v>2.09</v>
      </c>
      <c r="AH1" s="4" t="s">
        <v>49</v>
      </c>
      <c r="AI1" s="4" t="s">
        <v>50</v>
      </c>
      <c r="AJ1" s="4" t="s">
        <v>51</v>
      </c>
      <c r="AK1" s="4" t="s">
        <v>52</v>
      </c>
      <c r="AL1" s="4" t="s">
        <v>53</v>
      </c>
      <c r="AM1" s="4" t="s">
        <v>54</v>
      </c>
      <c r="AN1" s="4" t="s">
        <v>74</v>
      </c>
      <c r="AO1" s="4">
        <v>3.01</v>
      </c>
      <c r="AP1" s="40" t="s">
        <v>91</v>
      </c>
      <c r="AQ1" s="2" t="s">
        <v>85</v>
      </c>
    </row>
    <row r="2" spans="1:43" s="1" customFormat="1" ht="12" customHeight="1" thickBot="1">
      <c r="A2" s="58">
        <v>1</v>
      </c>
      <c r="B2" s="58">
        <v>2</v>
      </c>
      <c r="C2" s="58">
        <v>3</v>
      </c>
      <c r="D2" s="58">
        <v>4</v>
      </c>
      <c r="E2" s="59">
        <v>5</v>
      </c>
      <c r="F2" s="59">
        <v>6</v>
      </c>
      <c r="G2" s="59">
        <v>7</v>
      </c>
      <c r="H2" s="59">
        <v>8</v>
      </c>
      <c r="I2" s="59">
        <v>9</v>
      </c>
      <c r="J2" s="59">
        <v>10</v>
      </c>
      <c r="K2" s="58">
        <v>11</v>
      </c>
      <c r="L2" s="59">
        <v>12</v>
      </c>
      <c r="M2" s="59">
        <v>13</v>
      </c>
      <c r="N2" s="58">
        <v>14</v>
      </c>
      <c r="O2" s="59">
        <v>15</v>
      </c>
      <c r="P2" s="59">
        <v>16</v>
      </c>
      <c r="Q2" s="59">
        <v>17</v>
      </c>
      <c r="R2" s="58">
        <v>18</v>
      </c>
      <c r="S2" s="59">
        <v>19</v>
      </c>
      <c r="T2" s="59">
        <v>20</v>
      </c>
      <c r="U2" s="58">
        <v>21</v>
      </c>
      <c r="V2" s="58">
        <v>22</v>
      </c>
      <c r="W2" s="58">
        <v>23</v>
      </c>
      <c r="X2" s="58">
        <v>24</v>
      </c>
      <c r="Y2" s="58">
        <v>25</v>
      </c>
      <c r="Z2" s="58">
        <v>26</v>
      </c>
      <c r="AA2" s="59">
        <v>27</v>
      </c>
      <c r="AB2" s="59">
        <v>28</v>
      </c>
      <c r="AC2" s="59">
        <v>29</v>
      </c>
      <c r="AD2" s="59">
        <v>30</v>
      </c>
      <c r="AE2" s="59">
        <v>31</v>
      </c>
      <c r="AF2" s="59">
        <v>32</v>
      </c>
      <c r="AG2" s="59">
        <v>33</v>
      </c>
      <c r="AH2" s="59">
        <v>34</v>
      </c>
      <c r="AI2" s="59">
        <v>35</v>
      </c>
      <c r="AJ2" s="59">
        <v>36</v>
      </c>
      <c r="AK2" s="59">
        <v>37</v>
      </c>
      <c r="AL2" s="59">
        <v>38</v>
      </c>
      <c r="AM2" s="59">
        <v>39</v>
      </c>
      <c r="AN2" s="59">
        <v>40</v>
      </c>
      <c r="AO2" s="59">
        <v>41</v>
      </c>
      <c r="AP2" s="60">
        <v>42</v>
      </c>
      <c r="AQ2" s="61">
        <v>43</v>
      </c>
    </row>
    <row r="3" spans="1:43" ht="15">
      <c r="A3" s="41">
        <v>1</v>
      </c>
      <c r="B3" s="10" t="s">
        <v>7</v>
      </c>
      <c r="C3" s="10" t="s">
        <v>8</v>
      </c>
      <c r="D3" s="10" t="s">
        <v>87</v>
      </c>
      <c r="E3" s="10" t="s">
        <v>9</v>
      </c>
      <c r="F3" s="10">
        <v>2</v>
      </c>
      <c r="G3" s="46">
        <v>1</v>
      </c>
      <c r="H3" s="51"/>
      <c r="I3" s="46"/>
      <c r="J3" s="52">
        <v>2100</v>
      </c>
      <c r="K3" s="42" t="s">
        <v>10</v>
      </c>
      <c r="L3" s="64">
        <v>1</v>
      </c>
      <c r="M3" s="65">
        <v>1</v>
      </c>
      <c r="N3" s="65">
        <v>1</v>
      </c>
      <c r="O3" s="65">
        <v>1</v>
      </c>
      <c r="P3" s="65">
        <v>1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53">
        <f>SUM(J3*G3)</f>
        <v>2100</v>
      </c>
      <c r="AQ3" s="14">
        <v>8</v>
      </c>
    </row>
    <row r="4" spans="1:43" ht="15">
      <c r="A4" s="15">
        <v>2</v>
      </c>
      <c r="B4" s="9" t="s">
        <v>15</v>
      </c>
      <c r="C4" s="16" t="s">
        <v>16</v>
      </c>
      <c r="D4" s="10" t="s">
        <v>87</v>
      </c>
      <c r="E4" s="10" t="s">
        <v>9</v>
      </c>
      <c r="F4" s="9">
        <v>4</v>
      </c>
      <c r="G4" s="47">
        <v>4</v>
      </c>
      <c r="H4" s="47"/>
      <c r="I4" s="47"/>
      <c r="J4" s="69">
        <v>3061</v>
      </c>
      <c r="K4" s="17" t="s">
        <v>17</v>
      </c>
      <c r="L4" s="18"/>
      <c r="M4" s="19"/>
      <c r="N4" s="19"/>
      <c r="O4" s="66">
        <v>1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54">
        <f aca="true" t="shared" si="0" ref="AP4:AP39">SUM(J4*G4)</f>
        <v>12244</v>
      </c>
      <c r="AQ4" s="21">
        <v>5</v>
      </c>
    </row>
    <row r="5" spans="1:43" ht="15">
      <c r="A5" s="15">
        <v>3</v>
      </c>
      <c r="B5" s="9" t="s">
        <v>15</v>
      </c>
      <c r="C5" s="16" t="s">
        <v>18</v>
      </c>
      <c r="D5" s="10" t="s">
        <v>87</v>
      </c>
      <c r="E5" s="10" t="s">
        <v>9</v>
      </c>
      <c r="F5" s="9">
        <v>1</v>
      </c>
      <c r="G5" s="47">
        <v>1</v>
      </c>
      <c r="H5" s="47"/>
      <c r="I5" s="47"/>
      <c r="J5" s="69">
        <v>3542</v>
      </c>
      <c r="K5" s="22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  <c r="AP5" s="55">
        <f t="shared" si="0"/>
        <v>3542</v>
      </c>
      <c r="AQ5" s="21">
        <v>1</v>
      </c>
    </row>
    <row r="6" spans="1:43" ht="15">
      <c r="A6" s="15">
        <v>4</v>
      </c>
      <c r="B6" s="9" t="s">
        <v>7</v>
      </c>
      <c r="C6" s="16" t="s">
        <v>19</v>
      </c>
      <c r="D6" s="10" t="s">
        <v>87</v>
      </c>
      <c r="E6" s="10" t="s">
        <v>9</v>
      </c>
      <c r="F6" s="9">
        <v>3</v>
      </c>
      <c r="G6" s="47">
        <v>3</v>
      </c>
      <c r="H6" s="47"/>
      <c r="I6" s="47"/>
      <c r="J6" s="69">
        <v>4883</v>
      </c>
      <c r="K6" s="17" t="s">
        <v>20</v>
      </c>
      <c r="L6" s="18"/>
      <c r="M6" s="19"/>
      <c r="N6" s="19"/>
      <c r="O6" s="19"/>
      <c r="P6" s="19"/>
      <c r="Q6" s="66">
        <v>1</v>
      </c>
      <c r="R6" s="66">
        <v>1</v>
      </c>
      <c r="S6" s="66">
        <v>1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68">
        <v>1</v>
      </c>
      <c r="AP6" s="55">
        <f t="shared" si="0"/>
        <v>14649</v>
      </c>
      <c r="AQ6" s="21">
        <v>7</v>
      </c>
    </row>
    <row r="7" spans="1:43" ht="15">
      <c r="A7" s="8">
        <v>5</v>
      </c>
      <c r="B7" s="9" t="s">
        <v>15</v>
      </c>
      <c r="C7" s="9" t="s">
        <v>23</v>
      </c>
      <c r="D7" s="10" t="s">
        <v>87</v>
      </c>
      <c r="E7" s="10" t="s">
        <v>9</v>
      </c>
      <c r="F7" s="9">
        <v>9</v>
      </c>
      <c r="G7" s="47">
        <v>9</v>
      </c>
      <c r="H7" s="47"/>
      <c r="I7" s="47"/>
      <c r="J7" s="69">
        <v>3297</v>
      </c>
      <c r="K7" s="17" t="s">
        <v>24</v>
      </c>
      <c r="L7" s="18"/>
      <c r="M7" s="19"/>
      <c r="N7" s="19"/>
      <c r="O7" s="19"/>
      <c r="P7" s="19"/>
      <c r="Q7" s="19"/>
      <c r="R7" s="19"/>
      <c r="S7" s="19"/>
      <c r="T7" s="66">
        <v>1</v>
      </c>
      <c r="U7" s="66">
        <v>1</v>
      </c>
      <c r="V7" s="66">
        <v>1</v>
      </c>
      <c r="W7" s="66">
        <v>1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0"/>
      <c r="AP7" s="55">
        <f t="shared" si="0"/>
        <v>29673</v>
      </c>
      <c r="AQ7" s="21">
        <v>13</v>
      </c>
    </row>
    <row r="8" spans="1:43" ht="15">
      <c r="A8" s="23">
        <v>6</v>
      </c>
      <c r="B8" s="24" t="s">
        <v>7</v>
      </c>
      <c r="C8" s="24" t="s">
        <v>29</v>
      </c>
      <c r="D8" s="10" t="s">
        <v>87</v>
      </c>
      <c r="E8" s="25" t="s">
        <v>9</v>
      </c>
      <c r="F8" s="19">
        <v>1</v>
      </c>
      <c r="G8" s="48">
        <v>1</v>
      </c>
      <c r="H8" s="48"/>
      <c r="I8" s="48"/>
      <c r="J8" s="63">
        <v>3503</v>
      </c>
      <c r="K8" s="26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55">
        <f t="shared" si="0"/>
        <v>3503</v>
      </c>
      <c r="AQ8" s="21">
        <v>1</v>
      </c>
    </row>
    <row r="9" spans="1:43" ht="15">
      <c r="A9" s="23">
        <v>7</v>
      </c>
      <c r="B9" s="24" t="s">
        <v>7</v>
      </c>
      <c r="C9" s="19" t="s">
        <v>27</v>
      </c>
      <c r="D9" s="10" t="s">
        <v>87</v>
      </c>
      <c r="E9" s="25" t="s">
        <v>9</v>
      </c>
      <c r="F9" s="19">
        <v>2</v>
      </c>
      <c r="G9" s="48">
        <v>2</v>
      </c>
      <c r="H9" s="48"/>
      <c r="I9" s="48"/>
      <c r="J9" s="63">
        <v>4790</v>
      </c>
      <c r="K9" s="27" t="s">
        <v>28</v>
      </c>
      <c r="L9" s="18"/>
      <c r="M9" s="19"/>
      <c r="N9" s="19"/>
      <c r="O9" s="19"/>
      <c r="P9" s="19"/>
      <c r="Q9" s="66">
        <v>1</v>
      </c>
      <c r="R9" s="19"/>
      <c r="S9" s="19"/>
      <c r="T9" s="19"/>
      <c r="U9" s="19"/>
      <c r="V9" s="19"/>
      <c r="W9" s="19"/>
      <c r="X9" s="66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0"/>
      <c r="AP9" s="55">
        <f t="shared" si="0"/>
        <v>9580</v>
      </c>
      <c r="AQ9" s="21">
        <v>4</v>
      </c>
    </row>
    <row r="10" spans="1:43" ht="15">
      <c r="A10" s="28">
        <v>8</v>
      </c>
      <c r="B10" s="16" t="s">
        <v>7</v>
      </c>
      <c r="C10" s="24" t="s">
        <v>31</v>
      </c>
      <c r="D10" s="10" t="s">
        <v>87</v>
      </c>
      <c r="E10" s="25" t="s">
        <v>9</v>
      </c>
      <c r="F10" s="19">
        <v>3</v>
      </c>
      <c r="G10" s="48">
        <v>3</v>
      </c>
      <c r="H10" s="48"/>
      <c r="I10" s="48"/>
      <c r="J10" s="63">
        <v>1271</v>
      </c>
      <c r="K10" s="26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/>
      <c r="AP10" s="55">
        <f t="shared" si="0"/>
        <v>3813</v>
      </c>
      <c r="AQ10" s="21">
        <v>3</v>
      </c>
    </row>
    <row r="11" spans="1:43" ht="15">
      <c r="A11" s="28">
        <v>9</v>
      </c>
      <c r="B11" s="16" t="s">
        <v>7</v>
      </c>
      <c r="C11" s="24" t="s">
        <v>32</v>
      </c>
      <c r="D11" s="10" t="s">
        <v>87</v>
      </c>
      <c r="E11" s="25" t="s">
        <v>9</v>
      </c>
      <c r="F11" s="19">
        <v>2</v>
      </c>
      <c r="G11" s="48">
        <v>2</v>
      </c>
      <c r="H11" s="48"/>
      <c r="I11" s="48"/>
      <c r="J11" s="63">
        <v>2690</v>
      </c>
      <c r="K11" s="26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55">
        <f t="shared" si="0"/>
        <v>5380</v>
      </c>
      <c r="AQ11" s="21">
        <v>2</v>
      </c>
    </row>
    <row r="12" spans="1:43" ht="15">
      <c r="A12" s="28">
        <v>10</v>
      </c>
      <c r="B12" s="16" t="s">
        <v>7</v>
      </c>
      <c r="C12" s="16" t="s">
        <v>33</v>
      </c>
      <c r="D12" s="10" t="s">
        <v>87</v>
      </c>
      <c r="E12" s="10" t="s">
        <v>9</v>
      </c>
      <c r="F12" s="9">
        <v>2</v>
      </c>
      <c r="G12" s="49">
        <v>2</v>
      </c>
      <c r="H12" s="49"/>
      <c r="I12" s="49"/>
      <c r="J12" s="70">
        <v>5509</v>
      </c>
      <c r="K12" s="29" t="s">
        <v>34</v>
      </c>
      <c r="L12" s="18"/>
      <c r="M12" s="66">
        <v>1</v>
      </c>
      <c r="N12" s="19"/>
      <c r="O12" s="19"/>
      <c r="P12" s="19"/>
      <c r="Q12" s="66">
        <v>1</v>
      </c>
      <c r="R12" s="19"/>
      <c r="S12" s="19"/>
      <c r="T12" s="19"/>
      <c r="U12" s="19"/>
      <c r="V12" s="19"/>
      <c r="W12" s="66">
        <v>2</v>
      </c>
      <c r="X12" s="19"/>
      <c r="Y12" s="66">
        <v>1</v>
      </c>
      <c r="Z12" s="66">
        <v>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0"/>
      <c r="AP12" s="55">
        <f t="shared" si="0"/>
        <v>11018</v>
      </c>
      <c r="AQ12" s="21">
        <v>6</v>
      </c>
    </row>
    <row r="13" spans="1:43" ht="15">
      <c r="A13" s="28">
        <v>11</v>
      </c>
      <c r="B13" s="16" t="s">
        <v>7</v>
      </c>
      <c r="C13" s="16" t="s">
        <v>37</v>
      </c>
      <c r="D13" s="10" t="s">
        <v>87</v>
      </c>
      <c r="E13" s="10" t="s">
        <v>9</v>
      </c>
      <c r="F13" s="9">
        <v>0</v>
      </c>
      <c r="G13" s="49">
        <v>0</v>
      </c>
      <c r="H13" s="49"/>
      <c r="I13" s="49"/>
      <c r="J13" s="70">
        <v>4600</v>
      </c>
      <c r="K13" s="29" t="s">
        <v>38</v>
      </c>
      <c r="L13" s="18"/>
      <c r="M13" s="19"/>
      <c r="N13" s="19"/>
      <c r="O13" s="19"/>
      <c r="P13" s="19"/>
      <c r="Q13" s="66">
        <v>1</v>
      </c>
      <c r="R13" s="19"/>
      <c r="S13" s="19"/>
      <c r="T13" s="66">
        <v>1</v>
      </c>
      <c r="U13" s="19"/>
      <c r="V13" s="19"/>
      <c r="W13" s="19"/>
      <c r="X13" s="19"/>
      <c r="Y13" s="19"/>
      <c r="Z13" s="19"/>
      <c r="AA13" s="66">
        <v>1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0"/>
      <c r="AP13" s="55">
        <f t="shared" si="0"/>
        <v>0</v>
      </c>
      <c r="AQ13" s="21">
        <v>3</v>
      </c>
    </row>
    <row r="14" spans="1:43" ht="15">
      <c r="A14" s="23">
        <v>12</v>
      </c>
      <c r="B14" s="16" t="s">
        <v>7</v>
      </c>
      <c r="C14" s="16" t="s">
        <v>39</v>
      </c>
      <c r="D14" s="10" t="s">
        <v>87</v>
      </c>
      <c r="E14" s="10" t="s">
        <v>9</v>
      </c>
      <c r="F14" s="19">
        <v>1</v>
      </c>
      <c r="G14" s="48">
        <v>1</v>
      </c>
      <c r="H14" s="48"/>
      <c r="I14" s="48"/>
      <c r="J14" s="63">
        <v>4526</v>
      </c>
      <c r="K14" s="30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0"/>
      <c r="AP14" s="55">
        <f t="shared" si="0"/>
        <v>4526</v>
      </c>
      <c r="AQ14" s="21">
        <v>1</v>
      </c>
    </row>
    <row r="15" spans="1:43" ht="15">
      <c r="A15" s="28">
        <v>13</v>
      </c>
      <c r="B15" s="16" t="s">
        <v>7</v>
      </c>
      <c r="C15" s="24" t="s">
        <v>40</v>
      </c>
      <c r="D15" s="19"/>
      <c r="E15" s="25" t="s">
        <v>9</v>
      </c>
      <c r="F15" s="19">
        <v>1</v>
      </c>
      <c r="G15" s="48">
        <v>1</v>
      </c>
      <c r="H15" s="48"/>
      <c r="I15" s="48"/>
      <c r="J15" s="63">
        <v>4676</v>
      </c>
      <c r="K15" s="26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55">
        <f t="shared" si="0"/>
        <v>4676</v>
      </c>
      <c r="AQ15" s="21">
        <v>1</v>
      </c>
    </row>
    <row r="16" spans="1:43" ht="15">
      <c r="A16" s="28">
        <v>14</v>
      </c>
      <c r="B16" s="16" t="s">
        <v>7</v>
      </c>
      <c r="C16" s="24" t="s">
        <v>41</v>
      </c>
      <c r="D16" s="19"/>
      <c r="E16" s="25" t="s">
        <v>9</v>
      </c>
      <c r="F16" s="19">
        <v>1</v>
      </c>
      <c r="G16" s="48">
        <v>1</v>
      </c>
      <c r="H16" s="48"/>
      <c r="I16" s="48"/>
      <c r="J16" s="63">
        <v>7290</v>
      </c>
      <c r="K16" s="26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55">
        <f t="shared" si="0"/>
        <v>7290</v>
      </c>
      <c r="AQ16" s="21">
        <v>2</v>
      </c>
    </row>
    <row r="17" spans="1:43" ht="15">
      <c r="A17" s="28">
        <v>15</v>
      </c>
      <c r="B17" s="16" t="s">
        <v>7</v>
      </c>
      <c r="C17" s="16" t="s">
        <v>42</v>
      </c>
      <c r="D17" s="10" t="s">
        <v>87</v>
      </c>
      <c r="E17" s="10" t="s">
        <v>9</v>
      </c>
      <c r="F17" s="9">
        <v>0</v>
      </c>
      <c r="G17" s="49">
        <v>0</v>
      </c>
      <c r="H17" s="49"/>
      <c r="I17" s="49"/>
      <c r="J17" s="70">
        <v>8663.39</v>
      </c>
      <c r="K17" s="29" t="s">
        <v>43</v>
      </c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66">
        <v>2</v>
      </c>
      <c r="AC17" s="66">
        <v>1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/>
      <c r="AP17" s="55">
        <f t="shared" si="0"/>
        <v>0</v>
      </c>
      <c r="AQ17" s="21">
        <v>3</v>
      </c>
    </row>
    <row r="18" spans="1:43" ht="15">
      <c r="A18" s="23">
        <v>16</v>
      </c>
      <c r="B18" s="24" t="s">
        <v>7</v>
      </c>
      <c r="C18" s="24" t="s">
        <v>46</v>
      </c>
      <c r="D18" s="10" t="s">
        <v>87</v>
      </c>
      <c r="E18" s="25" t="s">
        <v>9</v>
      </c>
      <c r="F18" s="19">
        <v>9</v>
      </c>
      <c r="G18" s="48">
        <v>9</v>
      </c>
      <c r="H18" s="48"/>
      <c r="I18" s="48"/>
      <c r="J18" s="63">
        <v>6508</v>
      </c>
      <c r="K18" s="27" t="s">
        <v>47</v>
      </c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66">
        <v>1</v>
      </c>
      <c r="Y18" s="66">
        <v>1</v>
      </c>
      <c r="Z18" s="19"/>
      <c r="AA18" s="19"/>
      <c r="AB18" s="19"/>
      <c r="AC18" s="19"/>
      <c r="AD18" s="66">
        <v>1</v>
      </c>
      <c r="AE18" s="66">
        <v>1</v>
      </c>
      <c r="AF18" s="19"/>
      <c r="AG18" s="19"/>
      <c r="AH18" s="19"/>
      <c r="AI18" s="66">
        <v>4</v>
      </c>
      <c r="AJ18" s="66">
        <v>1</v>
      </c>
      <c r="AK18" s="66">
        <v>1</v>
      </c>
      <c r="AL18" s="66">
        <v>1</v>
      </c>
      <c r="AM18" s="66">
        <v>2</v>
      </c>
      <c r="AN18" s="19"/>
      <c r="AO18" s="20"/>
      <c r="AP18" s="55">
        <f t="shared" si="0"/>
        <v>58572</v>
      </c>
      <c r="AQ18" s="21">
        <v>23</v>
      </c>
    </row>
    <row r="19" spans="1:43" ht="15">
      <c r="A19" s="28">
        <v>17</v>
      </c>
      <c r="B19" s="16" t="s">
        <v>7</v>
      </c>
      <c r="C19" s="24" t="s">
        <v>55</v>
      </c>
      <c r="D19" s="10" t="s">
        <v>87</v>
      </c>
      <c r="E19" s="25" t="s">
        <v>9</v>
      </c>
      <c r="F19" s="19">
        <v>6</v>
      </c>
      <c r="G19" s="48">
        <v>6</v>
      </c>
      <c r="H19" s="48"/>
      <c r="I19" s="48"/>
      <c r="J19" s="63">
        <v>2125</v>
      </c>
      <c r="K19" s="27" t="s">
        <v>56</v>
      </c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66">
        <v>2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66">
        <v>1</v>
      </c>
      <c r="AJ19" s="19"/>
      <c r="AK19" s="19"/>
      <c r="AL19" s="19"/>
      <c r="AM19" s="19"/>
      <c r="AN19" s="19"/>
      <c r="AO19" s="20"/>
      <c r="AP19" s="55">
        <f t="shared" si="0"/>
        <v>12750</v>
      </c>
      <c r="AQ19" s="21">
        <v>8</v>
      </c>
    </row>
    <row r="20" spans="1:43" ht="15">
      <c r="A20" s="28">
        <v>18</v>
      </c>
      <c r="B20" s="16" t="s">
        <v>7</v>
      </c>
      <c r="C20" s="24" t="s">
        <v>57</v>
      </c>
      <c r="D20" s="10" t="s">
        <v>87</v>
      </c>
      <c r="E20" s="19" t="s">
        <v>9</v>
      </c>
      <c r="F20" s="19">
        <v>1</v>
      </c>
      <c r="G20" s="48">
        <v>1</v>
      </c>
      <c r="H20" s="48"/>
      <c r="I20" s="48"/>
      <c r="J20" s="63">
        <v>4180</v>
      </c>
      <c r="K20" s="27" t="s">
        <v>56</v>
      </c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66">
        <v>1</v>
      </c>
      <c r="AJ20" s="19"/>
      <c r="AK20" s="19"/>
      <c r="AL20" s="19"/>
      <c r="AM20" s="19"/>
      <c r="AN20" s="19"/>
      <c r="AO20" s="20"/>
      <c r="AP20" s="55">
        <f t="shared" si="0"/>
        <v>4180</v>
      </c>
      <c r="AQ20" s="21">
        <v>2</v>
      </c>
    </row>
    <row r="21" spans="1:43" ht="15">
      <c r="A21" s="23">
        <v>19</v>
      </c>
      <c r="B21" s="16" t="s">
        <v>7</v>
      </c>
      <c r="C21" s="16" t="s">
        <v>58</v>
      </c>
      <c r="D21" s="31"/>
      <c r="E21" s="9" t="s">
        <v>9</v>
      </c>
      <c r="F21" s="19">
        <v>2</v>
      </c>
      <c r="G21" s="48">
        <v>2</v>
      </c>
      <c r="H21" s="48"/>
      <c r="I21" s="48"/>
      <c r="J21" s="63">
        <v>7650</v>
      </c>
      <c r="K21" s="29" t="s">
        <v>59</v>
      </c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55">
        <f t="shared" si="0"/>
        <v>15300</v>
      </c>
      <c r="AQ21" s="21">
        <v>2</v>
      </c>
    </row>
    <row r="22" spans="1:43" ht="15">
      <c r="A22" s="23">
        <v>20</v>
      </c>
      <c r="B22" s="16" t="s">
        <v>7</v>
      </c>
      <c r="C22" s="16" t="s">
        <v>60</v>
      </c>
      <c r="D22" s="9"/>
      <c r="E22" s="10" t="s">
        <v>9</v>
      </c>
      <c r="F22" s="19">
        <v>1</v>
      </c>
      <c r="G22" s="48">
        <v>1</v>
      </c>
      <c r="H22" s="48"/>
      <c r="I22" s="48"/>
      <c r="J22" s="63">
        <v>10800</v>
      </c>
      <c r="K22" s="29" t="s">
        <v>59</v>
      </c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66">
        <v>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  <c r="AP22" s="55">
        <f t="shared" si="0"/>
        <v>10800</v>
      </c>
      <c r="AQ22" s="21">
        <v>2</v>
      </c>
    </row>
    <row r="23" spans="1:43" ht="15">
      <c r="A23" s="23">
        <v>21</v>
      </c>
      <c r="B23" s="16" t="s">
        <v>7</v>
      </c>
      <c r="C23" s="16" t="s">
        <v>61</v>
      </c>
      <c r="D23" s="9" t="s">
        <v>96</v>
      </c>
      <c r="E23" s="10" t="s">
        <v>9</v>
      </c>
      <c r="F23" s="19">
        <v>1</v>
      </c>
      <c r="G23" s="48">
        <v>1</v>
      </c>
      <c r="H23" s="48"/>
      <c r="I23" s="48"/>
      <c r="J23" s="63">
        <v>10800</v>
      </c>
      <c r="K23" s="29" t="s">
        <v>59</v>
      </c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55">
        <f t="shared" si="0"/>
        <v>10800</v>
      </c>
      <c r="AQ23" s="32">
        <v>1</v>
      </c>
    </row>
    <row r="24" spans="1:43" ht="15">
      <c r="A24" s="23">
        <v>22</v>
      </c>
      <c r="B24" s="16" t="s">
        <v>7</v>
      </c>
      <c r="C24" s="16" t="s">
        <v>62</v>
      </c>
      <c r="D24" s="9" t="s">
        <v>97</v>
      </c>
      <c r="E24" s="10" t="s">
        <v>9</v>
      </c>
      <c r="F24" s="19">
        <v>1</v>
      </c>
      <c r="G24" s="48">
        <v>1</v>
      </c>
      <c r="H24" s="48"/>
      <c r="I24" s="48"/>
      <c r="J24" s="63">
        <v>8951</v>
      </c>
      <c r="K24" s="29" t="s">
        <v>59</v>
      </c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  <c r="AP24" s="55">
        <f t="shared" si="0"/>
        <v>8951</v>
      </c>
      <c r="AQ24" s="32">
        <v>1</v>
      </c>
    </row>
    <row r="25" spans="1:43" ht="15">
      <c r="A25" s="28">
        <v>23</v>
      </c>
      <c r="B25" s="24" t="s">
        <v>15</v>
      </c>
      <c r="C25" s="33" t="s">
        <v>63</v>
      </c>
      <c r="D25" s="10" t="s">
        <v>87</v>
      </c>
      <c r="E25" s="25" t="s">
        <v>9</v>
      </c>
      <c r="F25" s="19">
        <v>1</v>
      </c>
      <c r="G25" s="48">
        <v>1</v>
      </c>
      <c r="H25" s="48"/>
      <c r="I25" s="48"/>
      <c r="J25" s="63">
        <v>2387</v>
      </c>
      <c r="K25" s="26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55">
        <f t="shared" si="0"/>
        <v>2387</v>
      </c>
      <c r="AQ25" s="32">
        <v>1</v>
      </c>
    </row>
    <row r="26" spans="1:43" ht="15">
      <c r="A26" s="28">
        <v>24</v>
      </c>
      <c r="B26" s="16" t="s">
        <v>7</v>
      </c>
      <c r="C26" s="24" t="s">
        <v>64</v>
      </c>
      <c r="D26" s="10" t="s">
        <v>87</v>
      </c>
      <c r="E26" s="34" t="s">
        <v>9</v>
      </c>
      <c r="F26" s="19">
        <v>4</v>
      </c>
      <c r="G26" s="48">
        <v>4</v>
      </c>
      <c r="H26" s="48"/>
      <c r="I26" s="48"/>
      <c r="J26" s="63">
        <v>7067</v>
      </c>
      <c r="K26" s="27" t="s">
        <v>65</v>
      </c>
      <c r="L26" s="18"/>
      <c r="M26" s="19"/>
      <c r="N26" s="19"/>
      <c r="O26" s="66">
        <v>1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55">
        <f t="shared" si="0"/>
        <v>28268</v>
      </c>
      <c r="AQ26" s="32">
        <v>5</v>
      </c>
    </row>
    <row r="27" spans="1:43" ht="15">
      <c r="A27" s="28">
        <v>25</v>
      </c>
      <c r="B27" s="16" t="s">
        <v>7</v>
      </c>
      <c r="C27" s="19" t="s">
        <v>66</v>
      </c>
      <c r="D27" s="10" t="s">
        <v>87</v>
      </c>
      <c r="E27" s="25" t="s">
        <v>9</v>
      </c>
      <c r="F27" s="19">
        <v>1</v>
      </c>
      <c r="G27" s="48">
        <v>1</v>
      </c>
      <c r="H27" s="48"/>
      <c r="I27" s="48"/>
      <c r="J27" s="63">
        <v>2980</v>
      </c>
      <c r="K27" s="26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  <c r="AP27" s="55">
        <f t="shared" si="0"/>
        <v>2980</v>
      </c>
      <c r="AQ27" s="32">
        <v>1</v>
      </c>
    </row>
    <row r="28" spans="1:43" ht="15">
      <c r="A28" s="28">
        <v>26</v>
      </c>
      <c r="B28" s="16" t="s">
        <v>7</v>
      </c>
      <c r="C28" s="16" t="s">
        <v>67</v>
      </c>
      <c r="D28" s="9"/>
      <c r="E28" s="10" t="s">
        <v>9</v>
      </c>
      <c r="F28" s="19">
        <v>2</v>
      </c>
      <c r="G28" s="48">
        <v>2</v>
      </c>
      <c r="H28" s="48"/>
      <c r="I28" s="48"/>
      <c r="J28" s="63">
        <v>2595</v>
      </c>
      <c r="K28" s="30"/>
      <c r="L28" s="67">
        <v>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0"/>
      <c r="AP28" s="55">
        <f t="shared" si="0"/>
        <v>5190</v>
      </c>
      <c r="AQ28" s="32">
        <v>3</v>
      </c>
    </row>
    <row r="29" spans="1:43" ht="15">
      <c r="A29" s="28">
        <v>27</v>
      </c>
      <c r="B29" s="16" t="s">
        <v>7</v>
      </c>
      <c r="C29" s="19" t="s">
        <v>68</v>
      </c>
      <c r="D29" s="19"/>
      <c r="E29" s="25" t="s">
        <v>9</v>
      </c>
      <c r="F29" s="19">
        <v>2</v>
      </c>
      <c r="G29" s="48">
        <v>2</v>
      </c>
      <c r="H29" s="48"/>
      <c r="I29" s="48"/>
      <c r="J29" s="63">
        <v>3127</v>
      </c>
      <c r="K29" s="26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0"/>
      <c r="AP29" s="55">
        <f t="shared" si="0"/>
        <v>6254</v>
      </c>
      <c r="AQ29" s="32">
        <v>1</v>
      </c>
    </row>
    <row r="30" spans="1:43" ht="15">
      <c r="A30" s="28">
        <v>28</v>
      </c>
      <c r="B30" s="16" t="s">
        <v>7</v>
      </c>
      <c r="C30" s="24" t="s">
        <v>69</v>
      </c>
      <c r="D30" s="19"/>
      <c r="E30" s="25" t="s">
        <v>9</v>
      </c>
      <c r="F30" s="19">
        <v>1</v>
      </c>
      <c r="G30" s="48">
        <v>1</v>
      </c>
      <c r="H30" s="48"/>
      <c r="I30" s="48"/>
      <c r="J30" s="63">
        <v>2915</v>
      </c>
      <c r="K30" s="26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0"/>
      <c r="AP30" s="55">
        <f t="shared" si="0"/>
        <v>2915</v>
      </c>
      <c r="AQ30" s="32">
        <v>1</v>
      </c>
    </row>
    <row r="31" spans="1:43" ht="15">
      <c r="A31" s="28">
        <v>29</v>
      </c>
      <c r="B31" s="16" t="s">
        <v>7</v>
      </c>
      <c r="C31" s="16" t="s">
        <v>70</v>
      </c>
      <c r="D31" s="9"/>
      <c r="E31" s="10" t="s">
        <v>9</v>
      </c>
      <c r="F31" s="9">
        <v>0</v>
      </c>
      <c r="G31" s="49">
        <v>0</v>
      </c>
      <c r="H31" s="49"/>
      <c r="I31" s="49"/>
      <c r="J31" s="70">
        <v>7098</v>
      </c>
      <c r="K31" s="35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66">
        <v>1</v>
      </c>
      <c r="AL31" s="19"/>
      <c r="AM31" s="19"/>
      <c r="AN31" s="19"/>
      <c r="AO31" s="20"/>
      <c r="AP31" s="55">
        <f t="shared" si="0"/>
        <v>0</v>
      </c>
      <c r="AQ31" s="32">
        <v>1</v>
      </c>
    </row>
    <row r="32" spans="1:43" ht="15">
      <c r="A32" s="28">
        <v>30</v>
      </c>
      <c r="B32" s="16" t="s">
        <v>7</v>
      </c>
      <c r="C32" s="16" t="s">
        <v>71</v>
      </c>
      <c r="D32" s="9"/>
      <c r="E32" s="10" t="s">
        <v>9</v>
      </c>
      <c r="F32" s="9">
        <v>0</v>
      </c>
      <c r="G32" s="49">
        <v>0</v>
      </c>
      <c r="H32" s="49"/>
      <c r="I32" s="49"/>
      <c r="J32" s="70">
        <v>2296</v>
      </c>
      <c r="K32" s="35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66">
        <v>1</v>
      </c>
      <c r="AJ32" s="19"/>
      <c r="AK32" s="19"/>
      <c r="AL32" s="19"/>
      <c r="AM32" s="19"/>
      <c r="AN32" s="19"/>
      <c r="AO32" s="20"/>
      <c r="AP32" s="55">
        <f t="shared" si="0"/>
        <v>0</v>
      </c>
      <c r="AQ32" s="32">
        <v>1</v>
      </c>
    </row>
    <row r="33" spans="1:43" ht="15">
      <c r="A33" s="28">
        <v>31</v>
      </c>
      <c r="B33" s="16" t="s">
        <v>7</v>
      </c>
      <c r="C33" s="16" t="s">
        <v>72</v>
      </c>
      <c r="D33" s="9"/>
      <c r="E33" s="10" t="s">
        <v>9</v>
      </c>
      <c r="F33" s="9">
        <v>1</v>
      </c>
      <c r="G33" s="49">
        <v>1</v>
      </c>
      <c r="H33" s="49"/>
      <c r="I33" s="49"/>
      <c r="J33" s="70">
        <v>2204</v>
      </c>
      <c r="K33" s="26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/>
      <c r="AP33" s="55">
        <f t="shared" si="0"/>
        <v>2204</v>
      </c>
      <c r="AQ33" s="32">
        <v>1</v>
      </c>
    </row>
    <row r="34" spans="1:43" ht="15">
      <c r="A34" s="28">
        <v>32</v>
      </c>
      <c r="B34" s="16" t="s">
        <v>7</v>
      </c>
      <c r="C34" s="16" t="s">
        <v>73</v>
      </c>
      <c r="D34" s="9"/>
      <c r="E34" s="10" t="s">
        <v>9</v>
      </c>
      <c r="F34" s="9">
        <v>1</v>
      </c>
      <c r="G34" s="49">
        <v>1</v>
      </c>
      <c r="H34" s="49"/>
      <c r="I34" s="49"/>
      <c r="J34" s="70">
        <v>2386</v>
      </c>
      <c r="K34" s="26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20"/>
      <c r="AP34" s="55">
        <f t="shared" si="0"/>
        <v>2386</v>
      </c>
      <c r="AQ34" s="32">
        <v>1</v>
      </c>
    </row>
    <row r="35" spans="1:43" ht="15">
      <c r="A35" s="28">
        <v>33</v>
      </c>
      <c r="B35" s="16" t="s">
        <v>7</v>
      </c>
      <c r="C35" s="16" t="s">
        <v>75</v>
      </c>
      <c r="D35" s="9"/>
      <c r="E35" s="10" t="s">
        <v>9</v>
      </c>
      <c r="F35" s="9">
        <v>0</v>
      </c>
      <c r="G35" s="49">
        <v>0</v>
      </c>
      <c r="H35" s="49"/>
      <c r="I35" s="49"/>
      <c r="J35" s="70"/>
      <c r="K35" s="35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66">
        <v>1</v>
      </c>
      <c r="AO35" s="20"/>
      <c r="AP35" s="55">
        <f t="shared" si="0"/>
        <v>0</v>
      </c>
      <c r="AQ35" s="32">
        <v>1</v>
      </c>
    </row>
    <row r="36" spans="1:43" ht="15">
      <c r="A36" s="28">
        <v>34</v>
      </c>
      <c r="B36" s="16" t="s">
        <v>76</v>
      </c>
      <c r="C36" s="16" t="s">
        <v>77</v>
      </c>
      <c r="D36" s="10" t="s">
        <v>87</v>
      </c>
      <c r="E36" s="10" t="s">
        <v>9</v>
      </c>
      <c r="F36" s="9">
        <v>1</v>
      </c>
      <c r="G36" s="48">
        <v>4</v>
      </c>
      <c r="H36" s="62">
        <v>40718</v>
      </c>
      <c r="I36" s="48" t="s">
        <v>94</v>
      </c>
      <c r="J36" s="63">
        <v>1491</v>
      </c>
      <c r="K36" s="26"/>
      <c r="L36" s="18"/>
      <c r="M36" s="19"/>
      <c r="N36" s="19"/>
      <c r="O36" s="19"/>
      <c r="P36" s="66">
        <v>2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0"/>
      <c r="AP36" s="55">
        <f t="shared" si="0"/>
        <v>5964</v>
      </c>
      <c r="AQ36" s="32">
        <v>2</v>
      </c>
    </row>
    <row r="37" spans="1:43" ht="15">
      <c r="A37" s="28">
        <v>35</v>
      </c>
      <c r="B37" s="16" t="s">
        <v>78</v>
      </c>
      <c r="C37" s="16" t="s">
        <v>79</v>
      </c>
      <c r="D37" s="10" t="s">
        <v>87</v>
      </c>
      <c r="E37" s="10" t="s">
        <v>9</v>
      </c>
      <c r="F37" s="9">
        <v>1</v>
      </c>
      <c r="G37" s="49">
        <v>1</v>
      </c>
      <c r="H37" s="49"/>
      <c r="I37" s="49"/>
      <c r="J37" s="70">
        <v>2400</v>
      </c>
      <c r="K37" s="26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20"/>
      <c r="AP37" s="55">
        <f t="shared" si="0"/>
        <v>2400</v>
      </c>
      <c r="AQ37" s="32">
        <v>1</v>
      </c>
    </row>
    <row r="38" spans="1:43" ht="15">
      <c r="A38" s="28">
        <v>36</v>
      </c>
      <c r="B38" s="16" t="s">
        <v>80</v>
      </c>
      <c r="C38" s="24" t="s">
        <v>81</v>
      </c>
      <c r="D38" s="10" t="s">
        <v>87</v>
      </c>
      <c r="E38" s="25" t="s">
        <v>9</v>
      </c>
      <c r="F38" s="19">
        <v>1</v>
      </c>
      <c r="G38" s="48">
        <v>1</v>
      </c>
      <c r="H38" s="48"/>
      <c r="I38" s="48"/>
      <c r="J38" s="63">
        <v>370</v>
      </c>
      <c r="K38" s="26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55">
        <f t="shared" si="0"/>
        <v>370</v>
      </c>
      <c r="AQ38" s="32">
        <v>1</v>
      </c>
    </row>
    <row r="39" spans="1:43" ht="15.75" thickBot="1">
      <c r="A39" s="28">
        <v>37</v>
      </c>
      <c r="B39" s="24" t="s">
        <v>76</v>
      </c>
      <c r="C39" s="24" t="s">
        <v>82</v>
      </c>
      <c r="D39" s="10" t="s">
        <v>87</v>
      </c>
      <c r="E39" s="25" t="s">
        <v>9</v>
      </c>
      <c r="F39" s="19">
        <v>1</v>
      </c>
      <c r="G39" s="48">
        <v>1</v>
      </c>
      <c r="H39" s="48"/>
      <c r="I39" s="48"/>
      <c r="J39" s="63">
        <v>3324</v>
      </c>
      <c r="K39" s="26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66">
        <v>1</v>
      </c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0"/>
      <c r="AP39" s="55">
        <f t="shared" si="0"/>
        <v>3324</v>
      </c>
      <c r="AQ39" s="32">
        <v>3</v>
      </c>
    </row>
    <row r="40" spans="1:43" ht="15.75" thickBot="1">
      <c r="A40" s="5"/>
      <c r="B40" s="6"/>
      <c r="C40" s="6"/>
      <c r="D40" s="7"/>
      <c r="E40" s="2" t="s">
        <v>84</v>
      </c>
      <c r="F40" s="2">
        <f>SUM(F3:F39)</f>
        <v>70</v>
      </c>
      <c r="G40" s="2">
        <f>SUM(G3:G39)</f>
        <v>72</v>
      </c>
      <c r="H40" s="2"/>
      <c r="I40" s="2" t="s">
        <v>84</v>
      </c>
      <c r="J40" s="57">
        <f>SUM(J3:J39)</f>
        <v>158055.39</v>
      </c>
      <c r="K40" s="2" t="s">
        <v>95</v>
      </c>
      <c r="L40" s="2">
        <f aca="true" t="shared" si="1" ref="L40:AQ40">SUM(L3:L39)</f>
        <v>2</v>
      </c>
      <c r="M40" s="2">
        <f t="shared" si="1"/>
        <v>2</v>
      </c>
      <c r="N40" s="2">
        <f t="shared" si="1"/>
        <v>1</v>
      </c>
      <c r="O40" s="2">
        <f t="shared" si="1"/>
        <v>3</v>
      </c>
      <c r="P40" s="2">
        <f t="shared" si="1"/>
        <v>3</v>
      </c>
      <c r="Q40" s="2">
        <f t="shared" si="1"/>
        <v>4</v>
      </c>
      <c r="R40" s="2">
        <f t="shared" si="1"/>
        <v>1</v>
      </c>
      <c r="S40" s="2">
        <f t="shared" si="1"/>
        <v>1</v>
      </c>
      <c r="T40" s="2">
        <f t="shared" si="1"/>
        <v>2</v>
      </c>
      <c r="U40" s="2">
        <f t="shared" si="1"/>
        <v>1</v>
      </c>
      <c r="V40" s="2">
        <f t="shared" si="1"/>
        <v>1</v>
      </c>
      <c r="W40" s="2">
        <f t="shared" si="1"/>
        <v>3</v>
      </c>
      <c r="X40" s="2">
        <f t="shared" si="1"/>
        <v>4</v>
      </c>
      <c r="Y40" s="2">
        <f t="shared" si="1"/>
        <v>2</v>
      </c>
      <c r="Z40" s="2">
        <f t="shared" si="1"/>
        <v>2</v>
      </c>
      <c r="AA40" s="2">
        <f t="shared" si="1"/>
        <v>1</v>
      </c>
      <c r="AB40" s="2">
        <f t="shared" si="1"/>
        <v>2</v>
      </c>
      <c r="AC40" s="2">
        <f t="shared" si="1"/>
        <v>2</v>
      </c>
      <c r="AD40" s="2">
        <f t="shared" si="1"/>
        <v>2</v>
      </c>
      <c r="AE40" s="2">
        <f t="shared" si="1"/>
        <v>1</v>
      </c>
      <c r="AF40" s="2">
        <f t="shared" si="1"/>
        <v>0</v>
      </c>
      <c r="AG40" s="2">
        <f t="shared" si="1"/>
        <v>0</v>
      </c>
      <c r="AH40" s="2">
        <f t="shared" si="1"/>
        <v>0</v>
      </c>
      <c r="AI40" s="2">
        <f t="shared" si="1"/>
        <v>7</v>
      </c>
      <c r="AJ40" s="2">
        <f t="shared" si="1"/>
        <v>1</v>
      </c>
      <c r="AK40" s="2">
        <f t="shared" si="1"/>
        <v>2</v>
      </c>
      <c r="AL40" s="2">
        <f t="shared" si="1"/>
        <v>1</v>
      </c>
      <c r="AM40" s="2">
        <f t="shared" si="1"/>
        <v>2</v>
      </c>
      <c r="AN40" s="2">
        <f t="shared" si="1"/>
        <v>1</v>
      </c>
      <c r="AO40" s="2">
        <f t="shared" si="1"/>
        <v>1</v>
      </c>
      <c r="AP40" s="57">
        <f t="shared" si="1"/>
        <v>297989</v>
      </c>
      <c r="AQ40" s="2">
        <f t="shared" si="1"/>
        <v>123</v>
      </c>
    </row>
  </sheetData>
  <sheetProtection/>
  <autoFilter ref="A2:AQ4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1"/>
  <sheetViews>
    <sheetView zoomScalePageLayoutView="0" workbookViewId="0" topLeftCell="A1">
      <selection activeCell="I25" sqref="I25"/>
    </sheetView>
  </sheetViews>
  <sheetFormatPr defaultColWidth="9.140625" defaultRowHeight="15"/>
  <sheetData>
    <row r="1" spans="1:43" s="1" customFormat="1" ht="84.75" customHeight="1" thickBot="1">
      <c r="A1" s="39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40" t="s">
        <v>5</v>
      </c>
      <c r="G1" s="40" t="s">
        <v>88</v>
      </c>
      <c r="H1" s="40" t="s">
        <v>92</v>
      </c>
      <c r="I1" s="40" t="s">
        <v>89</v>
      </c>
      <c r="J1" s="40" t="s">
        <v>90</v>
      </c>
      <c r="K1" s="39" t="s">
        <v>6</v>
      </c>
      <c r="L1" s="4" t="s">
        <v>11</v>
      </c>
      <c r="M1" s="4" t="s">
        <v>12</v>
      </c>
      <c r="N1" s="3">
        <v>2.21</v>
      </c>
      <c r="O1" s="4" t="s">
        <v>13</v>
      </c>
      <c r="P1" s="4" t="s">
        <v>14</v>
      </c>
      <c r="Q1" s="4" t="s">
        <v>21</v>
      </c>
      <c r="R1" s="3">
        <v>2.14</v>
      </c>
      <c r="S1" s="4" t="s">
        <v>22</v>
      </c>
      <c r="T1" s="4" t="s">
        <v>25</v>
      </c>
      <c r="U1" s="3">
        <v>1.06</v>
      </c>
      <c r="V1" s="3">
        <v>2.18</v>
      </c>
      <c r="W1" s="3" t="s">
        <v>26</v>
      </c>
      <c r="X1" s="3" t="s">
        <v>30</v>
      </c>
      <c r="Y1" s="3" t="s">
        <v>35</v>
      </c>
      <c r="Z1" s="3" t="s">
        <v>36</v>
      </c>
      <c r="AA1" s="4" t="s">
        <v>86</v>
      </c>
      <c r="AB1" s="4" t="s">
        <v>44</v>
      </c>
      <c r="AC1" s="4" t="s">
        <v>45</v>
      </c>
      <c r="AD1" s="4">
        <v>1.31</v>
      </c>
      <c r="AE1" s="4" t="s">
        <v>48</v>
      </c>
      <c r="AF1" s="4">
        <v>1.57</v>
      </c>
      <c r="AG1" s="4">
        <v>2.09</v>
      </c>
      <c r="AH1" s="4" t="s">
        <v>49</v>
      </c>
      <c r="AI1" s="4" t="s">
        <v>50</v>
      </c>
      <c r="AJ1" s="4" t="s">
        <v>51</v>
      </c>
      <c r="AK1" s="4" t="s">
        <v>52</v>
      </c>
      <c r="AL1" s="4" t="s">
        <v>53</v>
      </c>
      <c r="AM1" s="4" t="s">
        <v>54</v>
      </c>
      <c r="AN1" s="4" t="s">
        <v>74</v>
      </c>
      <c r="AO1" s="4">
        <v>3.01</v>
      </c>
      <c r="AP1" s="40" t="s">
        <v>91</v>
      </c>
      <c r="AQ1" s="2" t="s">
        <v>85</v>
      </c>
    </row>
    <row r="2" spans="1:43" s="1" customFormat="1" ht="12" customHeight="1" thickBot="1">
      <c r="A2" s="43">
        <v>1</v>
      </c>
      <c r="B2" s="43">
        <v>2</v>
      </c>
      <c r="C2" s="43">
        <v>3</v>
      </c>
      <c r="D2" s="43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4">
        <v>10</v>
      </c>
      <c r="K2" s="43">
        <v>11</v>
      </c>
      <c r="L2" s="44">
        <v>12</v>
      </c>
      <c r="M2" s="44">
        <v>13</v>
      </c>
      <c r="N2" s="43">
        <v>14</v>
      </c>
      <c r="O2" s="44">
        <v>15</v>
      </c>
      <c r="P2" s="44">
        <v>16</v>
      </c>
      <c r="Q2" s="44">
        <v>17</v>
      </c>
      <c r="R2" s="43">
        <v>18</v>
      </c>
      <c r="S2" s="44">
        <v>19</v>
      </c>
      <c r="T2" s="44">
        <v>20</v>
      </c>
      <c r="U2" s="43">
        <v>21</v>
      </c>
      <c r="V2" s="43">
        <v>22</v>
      </c>
      <c r="W2" s="43">
        <v>23</v>
      </c>
      <c r="X2" s="43">
        <v>24</v>
      </c>
      <c r="Y2" s="43">
        <v>25</v>
      </c>
      <c r="Z2" s="43">
        <v>26</v>
      </c>
      <c r="AA2" s="44">
        <v>27</v>
      </c>
      <c r="AB2" s="44">
        <v>28</v>
      </c>
      <c r="AC2" s="44">
        <v>29</v>
      </c>
      <c r="AD2" s="44">
        <v>30</v>
      </c>
      <c r="AE2" s="44">
        <v>31</v>
      </c>
      <c r="AF2" s="44">
        <v>32</v>
      </c>
      <c r="AG2" s="44">
        <v>33</v>
      </c>
      <c r="AH2" s="44">
        <v>34</v>
      </c>
      <c r="AI2" s="44">
        <v>35</v>
      </c>
      <c r="AJ2" s="44">
        <v>36</v>
      </c>
      <c r="AK2" s="44">
        <v>37</v>
      </c>
      <c r="AL2" s="44">
        <v>38</v>
      </c>
      <c r="AM2" s="44">
        <v>39</v>
      </c>
      <c r="AN2" s="44">
        <v>40</v>
      </c>
      <c r="AO2" s="44">
        <v>41</v>
      </c>
      <c r="AP2" s="50">
        <v>42</v>
      </c>
      <c r="AQ2" s="45">
        <v>43</v>
      </c>
    </row>
    <row r="3" spans="1:43" s="1" customFormat="1" ht="15">
      <c r="A3" s="41">
        <v>1</v>
      </c>
      <c r="B3" s="10" t="s">
        <v>7</v>
      </c>
      <c r="C3" s="10" t="s">
        <v>8</v>
      </c>
      <c r="D3" s="10" t="s">
        <v>87</v>
      </c>
      <c r="E3" s="10" t="s">
        <v>9</v>
      </c>
      <c r="F3" s="10">
        <v>2</v>
      </c>
      <c r="G3" s="46"/>
      <c r="H3" s="51"/>
      <c r="I3" s="46"/>
      <c r="J3" s="52"/>
      <c r="K3" s="42" t="s">
        <v>10</v>
      </c>
      <c r="L3" s="11">
        <v>1</v>
      </c>
      <c r="M3" s="12">
        <v>1</v>
      </c>
      <c r="N3" s="12">
        <v>1</v>
      </c>
      <c r="O3" s="12">
        <v>1</v>
      </c>
      <c r="P3" s="12">
        <v>1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53">
        <f>SUM(J3*G3)</f>
        <v>0</v>
      </c>
      <c r="AQ3" s="14">
        <v>8</v>
      </c>
    </row>
    <row r="4" spans="1:43" s="1" customFormat="1" ht="15">
      <c r="A4" s="15">
        <v>2</v>
      </c>
      <c r="B4" s="9" t="s">
        <v>15</v>
      </c>
      <c r="C4" s="16" t="s">
        <v>16</v>
      </c>
      <c r="D4" s="10" t="s">
        <v>87</v>
      </c>
      <c r="E4" s="10" t="s">
        <v>9</v>
      </c>
      <c r="F4" s="9">
        <v>4</v>
      </c>
      <c r="G4" s="47"/>
      <c r="H4" s="47"/>
      <c r="I4" s="47"/>
      <c r="J4" s="47"/>
      <c r="K4" s="17" t="s">
        <v>17</v>
      </c>
      <c r="L4" s="18"/>
      <c r="M4" s="19"/>
      <c r="N4" s="19"/>
      <c r="O4" s="19">
        <v>1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54">
        <f aca="true" t="shared" si="0" ref="AP4:AP40">SUM(J4*G4)</f>
        <v>0</v>
      </c>
      <c r="AQ4" s="21">
        <v>5</v>
      </c>
    </row>
    <row r="5" spans="1:43" s="1" customFormat="1" ht="15">
      <c r="A5" s="15">
        <v>3</v>
      </c>
      <c r="B5" s="9" t="s">
        <v>15</v>
      </c>
      <c r="C5" s="16" t="s">
        <v>18</v>
      </c>
      <c r="D5" s="10" t="s">
        <v>87</v>
      </c>
      <c r="E5" s="10" t="s">
        <v>9</v>
      </c>
      <c r="F5" s="9">
        <v>1</v>
      </c>
      <c r="G5" s="47"/>
      <c r="H5" s="47"/>
      <c r="I5" s="47"/>
      <c r="J5" s="47"/>
      <c r="K5" s="22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  <c r="AP5" s="55">
        <f t="shared" si="0"/>
        <v>0</v>
      </c>
      <c r="AQ5" s="21">
        <v>1</v>
      </c>
    </row>
    <row r="6" spans="1:43" s="1" customFormat="1" ht="15">
      <c r="A6" s="15">
        <v>4</v>
      </c>
      <c r="B6" s="9" t="s">
        <v>7</v>
      </c>
      <c r="C6" s="16" t="s">
        <v>19</v>
      </c>
      <c r="D6" s="10" t="s">
        <v>87</v>
      </c>
      <c r="E6" s="10" t="s">
        <v>9</v>
      </c>
      <c r="F6" s="9">
        <v>3</v>
      </c>
      <c r="G6" s="47"/>
      <c r="H6" s="47"/>
      <c r="I6" s="47"/>
      <c r="J6" s="47"/>
      <c r="K6" s="17" t="s">
        <v>20</v>
      </c>
      <c r="L6" s="18"/>
      <c r="M6" s="19"/>
      <c r="N6" s="19"/>
      <c r="O6" s="19"/>
      <c r="P6" s="19"/>
      <c r="Q6" s="19">
        <v>1</v>
      </c>
      <c r="R6" s="19">
        <v>1</v>
      </c>
      <c r="S6" s="19">
        <v>1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0">
        <v>1</v>
      </c>
      <c r="AP6" s="55">
        <f t="shared" si="0"/>
        <v>0</v>
      </c>
      <c r="AQ6" s="21">
        <v>7</v>
      </c>
    </row>
    <row r="7" spans="1:43" s="1" customFormat="1" ht="15">
      <c r="A7" s="8">
        <v>5</v>
      </c>
      <c r="B7" s="9" t="s">
        <v>15</v>
      </c>
      <c r="C7" s="9" t="s">
        <v>23</v>
      </c>
      <c r="D7" s="10" t="s">
        <v>87</v>
      </c>
      <c r="E7" s="10" t="s">
        <v>9</v>
      </c>
      <c r="F7" s="9">
        <v>9</v>
      </c>
      <c r="G7" s="47"/>
      <c r="H7" s="47"/>
      <c r="I7" s="47"/>
      <c r="J7" s="47"/>
      <c r="K7" s="17" t="s">
        <v>24</v>
      </c>
      <c r="L7" s="18"/>
      <c r="M7" s="19"/>
      <c r="N7" s="19"/>
      <c r="O7" s="19"/>
      <c r="P7" s="19"/>
      <c r="Q7" s="19"/>
      <c r="R7" s="19"/>
      <c r="S7" s="19"/>
      <c r="T7" s="19">
        <v>1</v>
      </c>
      <c r="U7" s="19">
        <v>1</v>
      </c>
      <c r="V7" s="19">
        <v>1</v>
      </c>
      <c r="W7" s="19">
        <v>1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0"/>
      <c r="AP7" s="55">
        <f t="shared" si="0"/>
        <v>0</v>
      </c>
      <c r="AQ7" s="21">
        <v>13</v>
      </c>
    </row>
    <row r="8" spans="1:43" s="1" customFormat="1" ht="15">
      <c r="A8" s="23">
        <v>6</v>
      </c>
      <c r="B8" s="24" t="s">
        <v>7</v>
      </c>
      <c r="C8" s="24" t="s">
        <v>29</v>
      </c>
      <c r="D8" s="10" t="s">
        <v>87</v>
      </c>
      <c r="E8" s="25" t="s">
        <v>9</v>
      </c>
      <c r="F8" s="19">
        <v>1</v>
      </c>
      <c r="G8" s="48"/>
      <c r="H8" s="48"/>
      <c r="I8" s="48"/>
      <c r="J8" s="48"/>
      <c r="K8" s="26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55">
        <f t="shared" si="0"/>
        <v>0</v>
      </c>
      <c r="AQ8" s="21">
        <v>1</v>
      </c>
    </row>
    <row r="9" spans="1:43" s="1" customFormat="1" ht="15">
      <c r="A9" s="23">
        <v>7</v>
      </c>
      <c r="B9" s="24" t="s">
        <v>7</v>
      </c>
      <c r="C9" s="19" t="s">
        <v>27</v>
      </c>
      <c r="D9" s="10" t="s">
        <v>87</v>
      </c>
      <c r="E9" s="25" t="s">
        <v>9</v>
      </c>
      <c r="F9" s="19">
        <v>2</v>
      </c>
      <c r="G9" s="48"/>
      <c r="H9" s="48"/>
      <c r="I9" s="48"/>
      <c r="J9" s="48"/>
      <c r="K9" s="27" t="s">
        <v>28</v>
      </c>
      <c r="L9" s="18"/>
      <c r="M9" s="19"/>
      <c r="N9" s="19"/>
      <c r="O9" s="19"/>
      <c r="P9" s="19"/>
      <c r="Q9" s="19">
        <v>1</v>
      </c>
      <c r="R9" s="19"/>
      <c r="S9" s="19"/>
      <c r="T9" s="19"/>
      <c r="U9" s="19"/>
      <c r="V9" s="19"/>
      <c r="W9" s="19"/>
      <c r="X9" s="19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0"/>
      <c r="AP9" s="55">
        <f t="shared" si="0"/>
        <v>0</v>
      </c>
      <c r="AQ9" s="21">
        <v>4</v>
      </c>
    </row>
    <row r="10" spans="1:43" s="1" customFormat="1" ht="15">
      <c r="A10" s="28">
        <v>8</v>
      </c>
      <c r="B10" s="16" t="s">
        <v>7</v>
      </c>
      <c r="C10" s="24" t="s">
        <v>31</v>
      </c>
      <c r="D10" s="10" t="s">
        <v>87</v>
      </c>
      <c r="E10" s="25" t="s">
        <v>9</v>
      </c>
      <c r="F10" s="19">
        <v>3</v>
      </c>
      <c r="G10" s="48"/>
      <c r="H10" s="48"/>
      <c r="I10" s="48"/>
      <c r="J10" s="48"/>
      <c r="K10" s="26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/>
      <c r="AP10" s="55">
        <f t="shared" si="0"/>
        <v>0</v>
      </c>
      <c r="AQ10" s="21">
        <v>3</v>
      </c>
    </row>
    <row r="11" spans="1:43" s="1" customFormat="1" ht="15">
      <c r="A11" s="28">
        <v>9</v>
      </c>
      <c r="B11" s="16" t="s">
        <v>7</v>
      </c>
      <c r="C11" s="24" t="s">
        <v>32</v>
      </c>
      <c r="D11" s="10" t="s">
        <v>87</v>
      </c>
      <c r="E11" s="25" t="s">
        <v>9</v>
      </c>
      <c r="F11" s="19">
        <v>2</v>
      </c>
      <c r="G11" s="48"/>
      <c r="H11" s="48"/>
      <c r="I11" s="48"/>
      <c r="J11" s="48"/>
      <c r="K11" s="26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55">
        <f t="shared" si="0"/>
        <v>0</v>
      </c>
      <c r="AQ11" s="21">
        <v>2</v>
      </c>
    </row>
    <row r="12" spans="1:43" s="1" customFormat="1" ht="15">
      <c r="A12" s="28">
        <v>10</v>
      </c>
      <c r="B12" s="16" t="s">
        <v>7</v>
      </c>
      <c r="C12" s="16" t="s">
        <v>33</v>
      </c>
      <c r="D12" s="10" t="s">
        <v>87</v>
      </c>
      <c r="E12" s="10" t="s">
        <v>9</v>
      </c>
      <c r="F12" s="9">
        <v>2</v>
      </c>
      <c r="G12" s="49"/>
      <c r="H12" s="49"/>
      <c r="I12" s="49"/>
      <c r="J12" s="49"/>
      <c r="K12" s="29" t="s">
        <v>34</v>
      </c>
      <c r="L12" s="18"/>
      <c r="M12" s="19">
        <v>1</v>
      </c>
      <c r="N12" s="19"/>
      <c r="O12" s="19"/>
      <c r="P12" s="19"/>
      <c r="Q12" s="19">
        <v>1</v>
      </c>
      <c r="R12" s="19"/>
      <c r="S12" s="19"/>
      <c r="T12" s="19"/>
      <c r="U12" s="19"/>
      <c r="V12" s="19"/>
      <c r="W12" s="19">
        <v>2</v>
      </c>
      <c r="X12" s="19"/>
      <c r="Y12" s="19">
        <v>1</v>
      </c>
      <c r="Z12" s="19">
        <v>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0"/>
      <c r="AP12" s="55">
        <f t="shared" si="0"/>
        <v>0</v>
      </c>
      <c r="AQ12" s="21">
        <v>6</v>
      </c>
    </row>
    <row r="13" spans="1:43" s="1" customFormat="1" ht="15">
      <c r="A13" s="28">
        <v>11</v>
      </c>
      <c r="B13" s="16" t="s">
        <v>7</v>
      </c>
      <c r="C13" s="16" t="s">
        <v>37</v>
      </c>
      <c r="D13" s="10" t="s">
        <v>87</v>
      </c>
      <c r="E13" s="10" t="s">
        <v>9</v>
      </c>
      <c r="F13" s="9">
        <v>0</v>
      </c>
      <c r="G13" s="49"/>
      <c r="H13" s="49"/>
      <c r="I13" s="49"/>
      <c r="J13" s="49"/>
      <c r="K13" s="29" t="s">
        <v>38</v>
      </c>
      <c r="L13" s="18"/>
      <c r="M13" s="19"/>
      <c r="N13" s="19"/>
      <c r="O13" s="19"/>
      <c r="P13" s="19"/>
      <c r="Q13" s="19">
        <v>1</v>
      </c>
      <c r="R13" s="19"/>
      <c r="S13" s="19"/>
      <c r="T13" s="19">
        <v>1</v>
      </c>
      <c r="U13" s="19"/>
      <c r="V13" s="19"/>
      <c r="W13" s="19"/>
      <c r="X13" s="19"/>
      <c r="Y13" s="19"/>
      <c r="Z13" s="19"/>
      <c r="AA13" s="19">
        <v>1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0"/>
      <c r="AP13" s="55">
        <f t="shared" si="0"/>
        <v>0</v>
      </c>
      <c r="AQ13" s="21">
        <v>3</v>
      </c>
    </row>
    <row r="14" spans="1:43" s="1" customFormat="1" ht="15">
      <c r="A14" s="23">
        <v>12</v>
      </c>
      <c r="B14" s="16" t="s">
        <v>7</v>
      </c>
      <c r="C14" s="16" t="s">
        <v>39</v>
      </c>
      <c r="D14" s="10" t="s">
        <v>87</v>
      </c>
      <c r="E14" s="10" t="s">
        <v>9</v>
      </c>
      <c r="F14" s="19">
        <v>1</v>
      </c>
      <c r="G14" s="48"/>
      <c r="H14" s="48"/>
      <c r="I14" s="48"/>
      <c r="J14" s="48"/>
      <c r="K14" s="30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0"/>
      <c r="AP14" s="55">
        <f t="shared" si="0"/>
        <v>0</v>
      </c>
      <c r="AQ14" s="21">
        <v>1</v>
      </c>
    </row>
    <row r="15" spans="1:43" s="1" customFormat="1" ht="15">
      <c r="A15" s="28">
        <v>13</v>
      </c>
      <c r="B15" s="16" t="s">
        <v>7</v>
      </c>
      <c r="C15" s="24" t="s">
        <v>40</v>
      </c>
      <c r="D15" s="19"/>
      <c r="E15" s="25" t="s">
        <v>9</v>
      </c>
      <c r="F15" s="19">
        <v>1</v>
      </c>
      <c r="G15" s="48"/>
      <c r="H15" s="48"/>
      <c r="I15" s="48"/>
      <c r="J15" s="48"/>
      <c r="K15" s="26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55">
        <f t="shared" si="0"/>
        <v>0</v>
      </c>
      <c r="AQ15" s="21">
        <v>1</v>
      </c>
    </row>
    <row r="16" spans="1:43" s="1" customFormat="1" ht="15">
      <c r="A16" s="28">
        <v>14</v>
      </c>
      <c r="B16" s="16" t="s">
        <v>7</v>
      </c>
      <c r="C16" s="24" t="s">
        <v>41</v>
      </c>
      <c r="D16" s="19"/>
      <c r="E16" s="25" t="s">
        <v>9</v>
      </c>
      <c r="F16" s="19">
        <v>1</v>
      </c>
      <c r="G16" s="48"/>
      <c r="H16" s="48"/>
      <c r="I16" s="48"/>
      <c r="J16" s="48"/>
      <c r="K16" s="26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55">
        <f t="shared" si="0"/>
        <v>0</v>
      </c>
      <c r="AQ16" s="21">
        <v>2</v>
      </c>
    </row>
    <row r="17" spans="1:43" s="1" customFormat="1" ht="15">
      <c r="A17" s="28">
        <v>15</v>
      </c>
      <c r="B17" s="16" t="s">
        <v>7</v>
      </c>
      <c r="C17" s="16" t="s">
        <v>42</v>
      </c>
      <c r="D17" s="10" t="s">
        <v>87</v>
      </c>
      <c r="E17" s="10" t="s">
        <v>9</v>
      </c>
      <c r="F17" s="9">
        <v>0</v>
      </c>
      <c r="G17" s="49"/>
      <c r="H17" s="49"/>
      <c r="I17" s="49"/>
      <c r="J17" s="49"/>
      <c r="K17" s="29" t="s">
        <v>43</v>
      </c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2</v>
      </c>
      <c r="AC17" s="19">
        <v>1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/>
      <c r="AP17" s="55">
        <f t="shared" si="0"/>
        <v>0</v>
      </c>
      <c r="AQ17" s="21">
        <v>3</v>
      </c>
    </row>
    <row r="18" spans="1:43" s="1" customFormat="1" ht="15">
      <c r="A18" s="23">
        <v>16</v>
      </c>
      <c r="B18" s="24" t="s">
        <v>7</v>
      </c>
      <c r="C18" s="24" t="s">
        <v>46</v>
      </c>
      <c r="D18" s="10" t="s">
        <v>87</v>
      </c>
      <c r="E18" s="25" t="s">
        <v>9</v>
      </c>
      <c r="F18" s="19">
        <v>9</v>
      </c>
      <c r="G18" s="48"/>
      <c r="H18" s="48"/>
      <c r="I18" s="48"/>
      <c r="J18" s="48"/>
      <c r="K18" s="27" t="s">
        <v>47</v>
      </c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>
        <v>1</v>
      </c>
      <c r="Y18" s="19">
        <v>1</v>
      </c>
      <c r="Z18" s="19"/>
      <c r="AA18" s="19"/>
      <c r="AB18" s="19"/>
      <c r="AC18" s="19"/>
      <c r="AD18" s="19">
        <v>1</v>
      </c>
      <c r="AE18" s="19">
        <v>1</v>
      </c>
      <c r="AF18" s="19"/>
      <c r="AG18" s="19"/>
      <c r="AH18" s="19"/>
      <c r="AI18" s="19">
        <v>4</v>
      </c>
      <c r="AJ18" s="19">
        <v>1</v>
      </c>
      <c r="AK18" s="19">
        <v>1</v>
      </c>
      <c r="AL18" s="19">
        <v>1</v>
      </c>
      <c r="AM18" s="19">
        <v>2</v>
      </c>
      <c r="AN18" s="19"/>
      <c r="AO18" s="20"/>
      <c r="AP18" s="55">
        <f t="shared" si="0"/>
        <v>0</v>
      </c>
      <c r="AQ18" s="21">
        <v>23</v>
      </c>
    </row>
    <row r="19" spans="1:43" s="1" customFormat="1" ht="15">
      <c r="A19" s="28">
        <v>17</v>
      </c>
      <c r="B19" s="16" t="s">
        <v>7</v>
      </c>
      <c r="C19" s="24" t="s">
        <v>55</v>
      </c>
      <c r="D19" s="10" t="s">
        <v>87</v>
      </c>
      <c r="E19" s="25" t="s">
        <v>9</v>
      </c>
      <c r="F19" s="19">
        <v>6</v>
      </c>
      <c r="G19" s="48"/>
      <c r="H19" s="48"/>
      <c r="I19" s="48"/>
      <c r="J19" s="48"/>
      <c r="K19" s="27" t="s">
        <v>56</v>
      </c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>
        <v>2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>
        <v>1</v>
      </c>
      <c r="AJ19" s="19"/>
      <c r="AK19" s="19"/>
      <c r="AL19" s="19"/>
      <c r="AM19" s="19"/>
      <c r="AN19" s="19"/>
      <c r="AO19" s="20"/>
      <c r="AP19" s="55">
        <f t="shared" si="0"/>
        <v>0</v>
      </c>
      <c r="AQ19" s="21">
        <v>8</v>
      </c>
    </row>
    <row r="20" spans="1:43" s="1" customFormat="1" ht="15">
      <c r="A20" s="28">
        <v>18</v>
      </c>
      <c r="B20" s="16" t="s">
        <v>7</v>
      </c>
      <c r="C20" s="24" t="s">
        <v>57</v>
      </c>
      <c r="D20" s="10" t="s">
        <v>87</v>
      </c>
      <c r="E20" s="19" t="s">
        <v>9</v>
      </c>
      <c r="F20" s="19">
        <v>1</v>
      </c>
      <c r="G20" s="48"/>
      <c r="H20" s="48"/>
      <c r="I20" s="48"/>
      <c r="J20" s="48"/>
      <c r="K20" s="27" t="s">
        <v>56</v>
      </c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>
        <v>1</v>
      </c>
      <c r="AJ20" s="19"/>
      <c r="AK20" s="19"/>
      <c r="AL20" s="19"/>
      <c r="AM20" s="19"/>
      <c r="AN20" s="19"/>
      <c r="AO20" s="20"/>
      <c r="AP20" s="55">
        <f t="shared" si="0"/>
        <v>0</v>
      </c>
      <c r="AQ20" s="21">
        <v>2</v>
      </c>
    </row>
    <row r="21" spans="1:43" s="1" customFormat="1" ht="15">
      <c r="A21" s="23">
        <v>19</v>
      </c>
      <c r="B21" s="16" t="s">
        <v>7</v>
      </c>
      <c r="C21" s="16" t="s">
        <v>58</v>
      </c>
      <c r="D21" s="31"/>
      <c r="E21" s="9" t="s">
        <v>9</v>
      </c>
      <c r="F21" s="19">
        <v>2</v>
      </c>
      <c r="G21" s="48"/>
      <c r="H21" s="48"/>
      <c r="I21" s="48"/>
      <c r="J21" s="48"/>
      <c r="K21" s="29" t="s">
        <v>59</v>
      </c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55">
        <f t="shared" si="0"/>
        <v>0</v>
      </c>
      <c r="AQ21" s="21">
        <v>2</v>
      </c>
    </row>
    <row r="22" spans="1:43" s="1" customFormat="1" ht="15">
      <c r="A22" s="23">
        <v>20</v>
      </c>
      <c r="B22" s="16" t="s">
        <v>7</v>
      </c>
      <c r="C22" s="16" t="s">
        <v>60</v>
      </c>
      <c r="D22" s="9"/>
      <c r="E22" s="10" t="s">
        <v>9</v>
      </c>
      <c r="F22" s="19">
        <v>1</v>
      </c>
      <c r="G22" s="48"/>
      <c r="H22" s="48"/>
      <c r="I22" s="48"/>
      <c r="J22" s="48"/>
      <c r="K22" s="29" t="s">
        <v>59</v>
      </c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>
        <v>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  <c r="AP22" s="55">
        <f t="shared" si="0"/>
        <v>0</v>
      </c>
      <c r="AQ22" s="21">
        <v>2</v>
      </c>
    </row>
    <row r="23" spans="1:43" s="1" customFormat="1" ht="15">
      <c r="A23" s="23">
        <v>21</v>
      </c>
      <c r="B23" s="16" t="s">
        <v>7</v>
      </c>
      <c r="C23" s="16" t="s">
        <v>61</v>
      </c>
      <c r="D23" s="9"/>
      <c r="E23" s="10" t="s">
        <v>9</v>
      </c>
      <c r="F23" s="19">
        <v>1</v>
      </c>
      <c r="G23" s="48"/>
      <c r="H23" s="48"/>
      <c r="I23" s="48"/>
      <c r="J23" s="48"/>
      <c r="K23" s="29" t="s">
        <v>59</v>
      </c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55">
        <f t="shared" si="0"/>
        <v>0</v>
      </c>
      <c r="AQ23" s="32">
        <v>1</v>
      </c>
    </row>
    <row r="24" spans="1:43" s="1" customFormat="1" ht="15">
      <c r="A24" s="23">
        <v>22</v>
      </c>
      <c r="B24" s="16" t="s">
        <v>7</v>
      </c>
      <c r="C24" s="16" t="s">
        <v>62</v>
      </c>
      <c r="D24" s="9"/>
      <c r="E24" s="10" t="s">
        <v>9</v>
      </c>
      <c r="F24" s="19">
        <v>1</v>
      </c>
      <c r="G24" s="48"/>
      <c r="H24" s="48"/>
      <c r="I24" s="48"/>
      <c r="J24" s="48"/>
      <c r="K24" s="29" t="s">
        <v>59</v>
      </c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  <c r="AP24" s="55">
        <f t="shared" si="0"/>
        <v>0</v>
      </c>
      <c r="AQ24" s="32">
        <v>1</v>
      </c>
    </row>
    <row r="25" spans="1:43" s="1" customFormat="1" ht="15">
      <c r="A25" s="28">
        <v>23</v>
      </c>
      <c r="B25" s="24" t="s">
        <v>15</v>
      </c>
      <c r="C25" s="33" t="s">
        <v>63</v>
      </c>
      <c r="D25" s="10" t="s">
        <v>87</v>
      </c>
      <c r="E25" s="25" t="s">
        <v>9</v>
      </c>
      <c r="F25" s="19">
        <v>1</v>
      </c>
      <c r="G25" s="48"/>
      <c r="H25" s="48"/>
      <c r="I25" s="48"/>
      <c r="J25" s="48"/>
      <c r="K25" s="26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55">
        <f t="shared" si="0"/>
        <v>0</v>
      </c>
      <c r="AQ25" s="32">
        <v>1</v>
      </c>
    </row>
    <row r="26" spans="1:43" s="1" customFormat="1" ht="15">
      <c r="A26" s="28">
        <v>24</v>
      </c>
      <c r="B26" s="16" t="s">
        <v>7</v>
      </c>
      <c r="C26" s="24" t="s">
        <v>64</v>
      </c>
      <c r="D26" s="10" t="s">
        <v>87</v>
      </c>
      <c r="E26" s="34" t="s">
        <v>9</v>
      </c>
      <c r="F26" s="19">
        <v>4</v>
      </c>
      <c r="G26" s="48"/>
      <c r="H26" s="48"/>
      <c r="I26" s="48"/>
      <c r="J26" s="48"/>
      <c r="K26" s="27" t="s">
        <v>65</v>
      </c>
      <c r="L26" s="18"/>
      <c r="M26" s="19"/>
      <c r="N26" s="19"/>
      <c r="O26" s="19">
        <v>1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55">
        <f t="shared" si="0"/>
        <v>0</v>
      </c>
      <c r="AQ26" s="32">
        <v>5</v>
      </c>
    </row>
    <row r="27" spans="1:43" s="1" customFormat="1" ht="15">
      <c r="A27" s="28">
        <v>25</v>
      </c>
      <c r="B27" s="16" t="s">
        <v>7</v>
      </c>
      <c r="C27" s="19" t="s">
        <v>66</v>
      </c>
      <c r="D27" s="10" t="s">
        <v>87</v>
      </c>
      <c r="E27" s="25" t="s">
        <v>9</v>
      </c>
      <c r="F27" s="19">
        <v>1</v>
      </c>
      <c r="G27" s="48"/>
      <c r="H27" s="48"/>
      <c r="I27" s="48"/>
      <c r="J27" s="48"/>
      <c r="K27" s="26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  <c r="AP27" s="55">
        <f t="shared" si="0"/>
        <v>0</v>
      </c>
      <c r="AQ27" s="32">
        <v>1</v>
      </c>
    </row>
    <row r="28" spans="1:43" s="1" customFormat="1" ht="15">
      <c r="A28" s="28">
        <v>26</v>
      </c>
      <c r="B28" s="16" t="s">
        <v>7</v>
      </c>
      <c r="C28" s="16" t="s">
        <v>67</v>
      </c>
      <c r="D28" s="9"/>
      <c r="E28" s="10" t="s">
        <v>9</v>
      </c>
      <c r="F28" s="19">
        <v>2</v>
      </c>
      <c r="G28" s="48"/>
      <c r="H28" s="48"/>
      <c r="I28" s="48"/>
      <c r="J28" s="48"/>
      <c r="K28" s="30"/>
      <c r="L28" s="18">
        <v>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0"/>
      <c r="AP28" s="55">
        <f t="shared" si="0"/>
        <v>0</v>
      </c>
      <c r="AQ28" s="32">
        <v>3</v>
      </c>
    </row>
    <row r="29" spans="1:43" s="1" customFormat="1" ht="15">
      <c r="A29" s="28">
        <v>27</v>
      </c>
      <c r="B29" s="16" t="s">
        <v>7</v>
      </c>
      <c r="C29" s="19" t="s">
        <v>68</v>
      </c>
      <c r="D29" s="19"/>
      <c r="E29" s="25" t="s">
        <v>9</v>
      </c>
      <c r="F29" s="19">
        <v>2</v>
      </c>
      <c r="G29" s="48"/>
      <c r="H29" s="48"/>
      <c r="I29" s="48"/>
      <c r="J29" s="48"/>
      <c r="K29" s="26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0"/>
      <c r="AP29" s="55">
        <f t="shared" si="0"/>
        <v>0</v>
      </c>
      <c r="AQ29" s="32">
        <v>1</v>
      </c>
    </row>
    <row r="30" spans="1:43" s="1" customFormat="1" ht="15">
      <c r="A30" s="28">
        <v>28</v>
      </c>
      <c r="B30" s="16" t="s">
        <v>7</v>
      </c>
      <c r="C30" s="24" t="s">
        <v>69</v>
      </c>
      <c r="D30" s="19"/>
      <c r="E30" s="25" t="s">
        <v>9</v>
      </c>
      <c r="F30" s="19">
        <v>1</v>
      </c>
      <c r="G30" s="48"/>
      <c r="H30" s="48"/>
      <c r="I30" s="48"/>
      <c r="J30" s="48"/>
      <c r="K30" s="26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0"/>
      <c r="AP30" s="55">
        <f t="shared" si="0"/>
        <v>0</v>
      </c>
      <c r="AQ30" s="32">
        <v>1</v>
      </c>
    </row>
    <row r="31" spans="1:43" s="1" customFormat="1" ht="15">
      <c r="A31" s="28">
        <v>29</v>
      </c>
      <c r="B31" s="16" t="s">
        <v>7</v>
      </c>
      <c r="C31" s="16" t="s">
        <v>70</v>
      </c>
      <c r="D31" s="9"/>
      <c r="E31" s="10" t="s">
        <v>9</v>
      </c>
      <c r="F31" s="9">
        <v>0</v>
      </c>
      <c r="G31" s="49"/>
      <c r="H31" s="49"/>
      <c r="I31" s="49"/>
      <c r="J31" s="49"/>
      <c r="K31" s="35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1</v>
      </c>
      <c r="AL31" s="19"/>
      <c r="AM31" s="19"/>
      <c r="AN31" s="19"/>
      <c r="AO31" s="20"/>
      <c r="AP31" s="55">
        <f t="shared" si="0"/>
        <v>0</v>
      </c>
      <c r="AQ31" s="32">
        <v>1</v>
      </c>
    </row>
    <row r="32" spans="1:43" s="1" customFormat="1" ht="15">
      <c r="A32" s="28">
        <v>30</v>
      </c>
      <c r="B32" s="16" t="s">
        <v>7</v>
      </c>
      <c r="C32" s="16" t="s">
        <v>71</v>
      </c>
      <c r="D32" s="9"/>
      <c r="E32" s="10" t="s">
        <v>9</v>
      </c>
      <c r="F32" s="9">
        <v>0</v>
      </c>
      <c r="G32" s="49"/>
      <c r="H32" s="49"/>
      <c r="I32" s="49"/>
      <c r="J32" s="49"/>
      <c r="K32" s="35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>
        <v>1</v>
      </c>
      <c r="AJ32" s="19"/>
      <c r="AK32" s="19"/>
      <c r="AL32" s="19"/>
      <c r="AM32" s="19"/>
      <c r="AN32" s="19"/>
      <c r="AO32" s="20"/>
      <c r="AP32" s="55">
        <f t="shared" si="0"/>
        <v>0</v>
      </c>
      <c r="AQ32" s="32">
        <v>1</v>
      </c>
    </row>
    <row r="33" spans="1:43" s="1" customFormat="1" ht="15">
      <c r="A33" s="28">
        <v>31</v>
      </c>
      <c r="B33" s="16" t="s">
        <v>7</v>
      </c>
      <c r="C33" s="16" t="s">
        <v>72</v>
      </c>
      <c r="D33" s="9"/>
      <c r="E33" s="10" t="s">
        <v>9</v>
      </c>
      <c r="F33" s="9">
        <v>1</v>
      </c>
      <c r="G33" s="49"/>
      <c r="H33" s="49"/>
      <c r="I33" s="49"/>
      <c r="J33" s="49"/>
      <c r="K33" s="26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/>
      <c r="AP33" s="55">
        <f t="shared" si="0"/>
        <v>0</v>
      </c>
      <c r="AQ33" s="32">
        <v>1</v>
      </c>
    </row>
    <row r="34" spans="1:43" s="1" customFormat="1" ht="15">
      <c r="A34" s="28">
        <v>32</v>
      </c>
      <c r="B34" s="16" t="s">
        <v>7</v>
      </c>
      <c r="C34" s="16" t="s">
        <v>73</v>
      </c>
      <c r="D34" s="9"/>
      <c r="E34" s="10" t="s">
        <v>9</v>
      </c>
      <c r="F34" s="9">
        <v>1</v>
      </c>
      <c r="G34" s="49"/>
      <c r="H34" s="49"/>
      <c r="I34" s="49"/>
      <c r="J34" s="49"/>
      <c r="K34" s="26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20"/>
      <c r="AP34" s="55">
        <f t="shared" si="0"/>
        <v>0</v>
      </c>
      <c r="AQ34" s="32">
        <v>1</v>
      </c>
    </row>
    <row r="35" spans="1:43" s="1" customFormat="1" ht="15">
      <c r="A35" s="28">
        <v>33</v>
      </c>
      <c r="B35" s="16" t="s">
        <v>7</v>
      </c>
      <c r="C35" s="16" t="s">
        <v>75</v>
      </c>
      <c r="D35" s="9"/>
      <c r="E35" s="10" t="s">
        <v>9</v>
      </c>
      <c r="F35" s="9">
        <v>0</v>
      </c>
      <c r="G35" s="49"/>
      <c r="H35" s="49"/>
      <c r="I35" s="49"/>
      <c r="J35" s="49"/>
      <c r="K35" s="35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1</v>
      </c>
      <c r="AO35" s="20"/>
      <c r="AP35" s="55">
        <f t="shared" si="0"/>
        <v>0</v>
      </c>
      <c r="AQ35" s="32">
        <v>1</v>
      </c>
    </row>
    <row r="36" spans="1:43" s="1" customFormat="1" ht="15">
      <c r="A36" s="28">
        <v>34</v>
      </c>
      <c r="B36" s="16" t="s">
        <v>76</v>
      </c>
      <c r="C36" s="16" t="s">
        <v>77</v>
      </c>
      <c r="D36" s="10" t="s">
        <v>87</v>
      </c>
      <c r="E36" s="10" t="s">
        <v>9</v>
      </c>
      <c r="F36" s="9">
        <v>1</v>
      </c>
      <c r="G36" s="49"/>
      <c r="H36" s="49"/>
      <c r="I36" s="49"/>
      <c r="J36" s="49"/>
      <c r="K36" s="26"/>
      <c r="L36" s="18"/>
      <c r="M36" s="19"/>
      <c r="N36" s="19"/>
      <c r="O36" s="19"/>
      <c r="P36" s="19">
        <v>2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0"/>
      <c r="AP36" s="55">
        <f t="shared" si="0"/>
        <v>0</v>
      </c>
      <c r="AQ36" s="32">
        <v>2</v>
      </c>
    </row>
    <row r="37" spans="1:43" s="1" customFormat="1" ht="15">
      <c r="A37" s="28">
        <v>35</v>
      </c>
      <c r="B37" s="16" t="s">
        <v>78</v>
      </c>
      <c r="C37" s="16" t="s">
        <v>79</v>
      </c>
      <c r="D37" s="10" t="s">
        <v>87</v>
      </c>
      <c r="E37" s="10" t="s">
        <v>9</v>
      </c>
      <c r="F37" s="9">
        <v>1</v>
      </c>
      <c r="G37" s="49"/>
      <c r="H37" s="49"/>
      <c r="I37" s="49"/>
      <c r="J37" s="49"/>
      <c r="K37" s="26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20"/>
      <c r="AP37" s="55">
        <f t="shared" si="0"/>
        <v>0</v>
      </c>
      <c r="AQ37" s="32">
        <v>1</v>
      </c>
    </row>
    <row r="38" spans="1:43" s="1" customFormat="1" ht="15">
      <c r="A38" s="28">
        <v>36</v>
      </c>
      <c r="B38" s="16" t="s">
        <v>80</v>
      </c>
      <c r="C38" s="24" t="s">
        <v>81</v>
      </c>
      <c r="D38" s="10" t="s">
        <v>87</v>
      </c>
      <c r="E38" s="25" t="s">
        <v>9</v>
      </c>
      <c r="F38" s="19">
        <v>1</v>
      </c>
      <c r="G38" s="48"/>
      <c r="H38" s="48"/>
      <c r="I38" s="48"/>
      <c r="J38" s="48"/>
      <c r="K38" s="26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55">
        <f t="shared" si="0"/>
        <v>0</v>
      </c>
      <c r="AQ38" s="32">
        <v>1</v>
      </c>
    </row>
    <row r="39" spans="1:43" s="1" customFormat="1" ht="15">
      <c r="A39" s="28">
        <v>37</v>
      </c>
      <c r="B39" s="24" t="s">
        <v>76</v>
      </c>
      <c r="C39" s="24" t="s">
        <v>82</v>
      </c>
      <c r="D39" s="10" t="s">
        <v>87</v>
      </c>
      <c r="E39" s="25" t="s">
        <v>9</v>
      </c>
      <c r="F39" s="19">
        <v>1</v>
      </c>
      <c r="G39" s="48"/>
      <c r="H39" s="48"/>
      <c r="I39" s="48"/>
      <c r="J39" s="48"/>
      <c r="K39" s="26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>
        <v>1</v>
      </c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0"/>
      <c r="AP39" s="55">
        <f t="shared" si="0"/>
        <v>0</v>
      </c>
      <c r="AQ39" s="32">
        <v>3</v>
      </c>
    </row>
    <row r="40" spans="1:43" s="1" customFormat="1" ht="15.75" thickBot="1">
      <c r="A40" s="28">
        <v>38</v>
      </c>
      <c r="B40" s="24" t="s">
        <v>76</v>
      </c>
      <c r="C40" s="24" t="s">
        <v>83</v>
      </c>
      <c r="D40" s="10" t="s">
        <v>87</v>
      </c>
      <c r="E40" s="25" t="s">
        <v>9</v>
      </c>
      <c r="F40" s="19">
        <v>2</v>
      </c>
      <c r="G40" s="48"/>
      <c r="H40" s="48"/>
      <c r="I40" s="48"/>
      <c r="J40" s="48"/>
      <c r="K40" s="36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37"/>
      <c r="AP40" s="56">
        <f t="shared" si="0"/>
        <v>0</v>
      </c>
      <c r="AQ40" s="38">
        <v>2</v>
      </c>
    </row>
    <row r="41" spans="1:43" s="1" customFormat="1" ht="15.75" thickBot="1">
      <c r="A41" s="5"/>
      <c r="B41" s="6"/>
      <c r="C41" s="6"/>
      <c r="D41" s="7"/>
      <c r="E41" s="2" t="s">
        <v>84</v>
      </c>
      <c r="F41" s="2">
        <f>SUM(F3:F40)</f>
        <v>72</v>
      </c>
      <c r="G41" s="2">
        <f>SUM(G3:G40)</f>
        <v>0</v>
      </c>
      <c r="H41" s="2"/>
      <c r="I41" s="2" t="s">
        <v>84</v>
      </c>
      <c r="J41" s="57">
        <f>SUM(J3:J40)</f>
        <v>0</v>
      </c>
      <c r="K41" s="2" t="s">
        <v>93</v>
      </c>
      <c r="L41" s="2">
        <f aca="true" t="shared" si="1" ref="L41:AQ41">SUM(L3:L40)</f>
        <v>2</v>
      </c>
      <c r="M41" s="2">
        <f t="shared" si="1"/>
        <v>2</v>
      </c>
      <c r="N41" s="2">
        <f t="shared" si="1"/>
        <v>1</v>
      </c>
      <c r="O41" s="2">
        <f t="shared" si="1"/>
        <v>3</v>
      </c>
      <c r="P41" s="2">
        <f t="shared" si="1"/>
        <v>3</v>
      </c>
      <c r="Q41" s="2">
        <f t="shared" si="1"/>
        <v>4</v>
      </c>
      <c r="R41" s="2">
        <f t="shared" si="1"/>
        <v>1</v>
      </c>
      <c r="S41" s="2">
        <f t="shared" si="1"/>
        <v>1</v>
      </c>
      <c r="T41" s="2">
        <f t="shared" si="1"/>
        <v>2</v>
      </c>
      <c r="U41" s="2">
        <f t="shared" si="1"/>
        <v>1</v>
      </c>
      <c r="V41" s="2">
        <f t="shared" si="1"/>
        <v>1</v>
      </c>
      <c r="W41" s="2">
        <f t="shared" si="1"/>
        <v>3</v>
      </c>
      <c r="X41" s="2">
        <f t="shared" si="1"/>
        <v>4</v>
      </c>
      <c r="Y41" s="2">
        <f t="shared" si="1"/>
        <v>2</v>
      </c>
      <c r="Z41" s="2">
        <f t="shared" si="1"/>
        <v>2</v>
      </c>
      <c r="AA41" s="2">
        <f t="shared" si="1"/>
        <v>1</v>
      </c>
      <c r="AB41" s="2">
        <f t="shared" si="1"/>
        <v>2</v>
      </c>
      <c r="AC41" s="2">
        <f t="shared" si="1"/>
        <v>2</v>
      </c>
      <c r="AD41" s="2">
        <f t="shared" si="1"/>
        <v>2</v>
      </c>
      <c r="AE41" s="2">
        <f t="shared" si="1"/>
        <v>1</v>
      </c>
      <c r="AF41" s="2">
        <f t="shared" si="1"/>
        <v>0</v>
      </c>
      <c r="AG41" s="2">
        <f t="shared" si="1"/>
        <v>0</v>
      </c>
      <c r="AH41" s="2">
        <f t="shared" si="1"/>
        <v>0</v>
      </c>
      <c r="AI41" s="2">
        <f t="shared" si="1"/>
        <v>7</v>
      </c>
      <c r="AJ41" s="2">
        <f t="shared" si="1"/>
        <v>1</v>
      </c>
      <c r="AK41" s="2">
        <f t="shared" si="1"/>
        <v>2</v>
      </c>
      <c r="AL41" s="2">
        <f t="shared" si="1"/>
        <v>1</v>
      </c>
      <c r="AM41" s="2">
        <f t="shared" si="1"/>
        <v>2</v>
      </c>
      <c r="AN41" s="2">
        <f t="shared" si="1"/>
        <v>1</v>
      </c>
      <c r="AO41" s="2">
        <f t="shared" si="1"/>
        <v>1</v>
      </c>
      <c r="AP41" s="57">
        <f>SUM(AP3:AP40)</f>
        <v>0</v>
      </c>
      <c r="AQ41" s="2">
        <f t="shared" si="1"/>
        <v>125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1"/>
  <sheetViews>
    <sheetView zoomScalePageLayoutView="0" workbookViewId="0" topLeftCell="A16">
      <selection activeCell="H33" sqref="H33"/>
    </sheetView>
  </sheetViews>
  <sheetFormatPr defaultColWidth="9.140625" defaultRowHeight="15"/>
  <sheetData>
    <row r="1" spans="1:43" s="1" customFormat="1" ht="84.75" customHeight="1" thickBot="1">
      <c r="A1" s="39" t="s">
        <v>0</v>
      </c>
      <c r="B1" s="39" t="s">
        <v>1</v>
      </c>
      <c r="C1" s="39" t="s">
        <v>2</v>
      </c>
      <c r="D1" s="39" t="s">
        <v>3</v>
      </c>
      <c r="E1" s="40" t="s">
        <v>4</v>
      </c>
      <c r="F1" s="40" t="s">
        <v>5</v>
      </c>
      <c r="G1" s="40" t="s">
        <v>88</v>
      </c>
      <c r="H1" s="40" t="s">
        <v>92</v>
      </c>
      <c r="I1" s="40" t="s">
        <v>89</v>
      </c>
      <c r="J1" s="40" t="s">
        <v>90</v>
      </c>
      <c r="K1" s="39" t="s">
        <v>6</v>
      </c>
      <c r="L1" s="4" t="s">
        <v>11</v>
      </c>
      <c r="M1" s="4" t="s">
        <v>12</v>
      </c>
      <c r="N1" s="3">
        <v>2.21</v>
      </c>
      <c r="O1" s="4" t="s">
        <v>13</v>
      </c>
      <c r="P1" s="4" t="s">
        <v>14</v>
      </c>
      <c r="Q1" s="4" t="s">
        <v>21</v>
      </c>
      <c r="R1" s="3">
        <v>2.14</v>
      </c>
      <c r="S1" s="4" t="s">
        <v>22</v>
      </c>
      <c r="T1" s="4" t="s">
        <v>25</v>
      </c>
      <c r="U1" s="3">
        <v>1.06</v>
      </c>
      <c r="V1" s="3">
        <v>2.18</v>
      </c>
      <c r="W1" s="3" t="s">
        <v>26</v>
      </c>
      <c r="X1" s="3" t="s">
        <v>30</v>
      </c>
      <c r="Y1" s="3" t="s">
        <v>35</v>
      </c>
      <c r="Z1" s="3" t="s">
        <v>36</v>
      </c>
      <c r="AA1" s="4" t="s">
        <v>86</v>
      </c>
      <c r="AB1" s="4" t="s">
        <v>44</v>
      </c>
      <c r="AC1" s="4" t="s">
        <v>45</v>
      </c>
      <c r="AD1" s="4">
        <v>1.31</v>
      </c>
      <c r="AE1" s="4" t="s">
        <v>48</v>
      </c>
      <c r="AF1" s="4">
        <v>1.57</v>
      </c>
      <c r="AG1" s="4">
        <v>2.09</v>
      </c>
      <c r="AH1" s="4" t="s">
        <v>49</v>
      </c>
      <c r="AI1" s="4" t="s">
        <v>50</v>
      </c>
      <c r="AJ1" s="4" t="s">
        <v>51</v>
      </c>
      <c r="AK1" s="4" t="s">
        <v>52</v>
      </c>
      <c r="AL1" s="4" t="s">
        <v>53</v>
      </c>
      <c r="AM1" s="4" t="s">
        <v>54</v>
      </c>
      <c r="AN1" s="4" t="s">
        <v>74</v>
      </c>
      <c r="AO1" s="4">
        <v>3.01</v>
      </c>
      <c r="AP1" s="40" t="s">
        <v>91</v>
      </c>
      <c r="AQ1" s="2" t="s">
        <v>85</v>
      </c>
    </row>
    <row r="2" spans="1:43" s="1" customFormat="1" ht="12" customHeight="1" thickBot="1">
      <c r="A2" s="43">
        <v>1</v>
      </c>
      <c r="B2" s="43">
        <v>2</v>
      </c>
      <c r="C2" s="43">
        <v>3</v>
      </c>
      <c r="D2" s="43">
        <v>4</v>
      </c>
      <c r="E2" s="44">
        <v>5</v>
      </c>
      <c r="F2" s="44">
        <v>6</v>
      </c>
      <c r="G2" s="44">
        <v>7</v>
      </c>
      <c r="H2" s="44">
        <v>8</v>
      </c>
      <c r="I2" s="44">
        <v>9</v>
      </c>
      <c r="J2" s="44">
        <v>10</v>
      </c>
      <c r="K2" s="43">
        <v>11</v>
      </c>
      <c r="L2" s="44">
        <v>12</v>
      </c>
      <c r="M2" s="44">
        <v>13</v>
      </c>
      <c r="N2" s="43">
        <v>14</v>
      </c>
      <c r="O2" s="44">
        <v>15</v>
      </c>
      <c r="P2" s="44">
        <v>16</v>
      </c>
      <c r="Q2" s="44">
        <v>17</v>
      </c>
      <c r="R2" s="43">
        <v>18</v>
      </c>
      <c r="S2" s="44">
        <v>19</v>
      </c>
      <c r="T2" s="44">
        <v>20</v>
      </c>
      <c r="U2" s="43">
        <v>21</v>
      </c>
      <c r="V2" s="43">
        <v>22</v>
      </c>
      <c r="W2" s="43">
        <v>23</v>
      </c>
      <c r="X2" s="43">
        <v>24</v>
      </c>
      <c r="Y2" s="43">
        <v>25</v>
      </c>
      <c r="Z2" s="43">
        <v>26</v>
      </c>
      <c r="AA2" s="44">
        <v>27</v>
      </c>
      <c r="AB2" s="44">
        <v>28</v>
      </c>
      <c r="AC2" s="44">
        <v>29</v>
      </c>
      <c r="AD2" s="44">
        <v>30</v>
      </c>
      <c r="AE2" s="44">
        <v>31</v>
      </c>
      <c r="AF2" s="44">
        <v>32</v>
      </c>
      <c r="AG2" s="44">
        <v>33</v>
      </c>
      <c r="AH2" s="44">
        <v>34</v>
      </c>
      <c r="AI2" s="44">
        <v>35</v>
      </c>
      <c r="AJ2" s="44">
        <v>36</v>
      </c>
      <c r="AK2" s="44">
        <v>37</v>
      </c>
      <c r="AL2" s="44">
        <v>38</v>
      </c>
      <c r="AM2" s="44">
        <v>39</v>
      </c>
      <c r="AN2" s="44">
        <v>40</v>
      </c>
      <c r="AO2" s="44">
        <v>41</v>
      </c>
      <c r="AP2" s="50">
        <v>42</v>
      </c>
      <c r="AQ2" s="45">
        <v>43</v>
      </c>
    </row>
    <row r="3" spans="1:43" s="1" customFormat="1" ht="15">
      <c r="A3" s="41">
        <v>1</v>
      </c>
      <c r="B3" s="10" t="s">
        <v>7</v>
      </c>
      <c r="C3" s="10" t="s">
        <v>8</v>
      </c>
      <c r="D3" s="10" t="s">
        <v>87</v>
      </c>
      <c r="E3" s="10" t="s">
        <v>9</v>
      </c>
      <c r="F3" s="10">
        <v>2</v>
      </c>
      <c r="G3" s="46"/>
      <c r="H3" s="51"/>
      <c r="I3" s="46"/>
      <c r="J3" s="52"/>
      <c r="K3" s="42" t="s">
        <v>10</v>
      </c>
      <c r="L3" s="11">
        <v>1</v>
      </c>
      <c r="M3" s="12">
        <v>1</v>
      </c>
      <c r="N3" s="12">
        <v>1</v>
      </c>
      <c r="O3" s="12">
        <v>1</v>
      </c>
      <c r="P3" s="12">
        <v>1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  <c r="AP3" s="53">
        <f>SUM(J3*G3)</f>
        <v>0</v>
      </c>
      <c r="AQ3" s="14">
        <v>8</v>
      </c>
    </row>
    <row r="4" spans="1:43" s="1" customFormat="1" ht="15">
      <c r="A4" s="15">
        <v>2</v>
      </c>
      <c r="B4" s="9" t="s">
        <v>15</v>
      </c>
      <c r="C4" s="16" t="s">
        <v>16</v>
      </c>
      <c r="D4" s="10" t="s">
        <v>87</v>
      </c>
      <c r="E4" s="10" t="s">
        <v>9</v>
      </c>
      <c r="F4" s="9">
        <v>4</v>
      </c>
      <c r="G4" s="47"/>
      <c r="H4" s="47"/>
      <c r="I4" s="47"/>
      <c r="J4" s="47"/>
      <c r="K4" s="17" t="s">
        <v>17</v>
      </c>
      <c r="L4" s="18"/>
      <c r="M4" s="19"/>
      <c r="N4" s="19"/>
      <c r="O4" s="19">
        <v>1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54">
        <f aca="true" t="shared" si="0" ref="AP4:AP40">SUM(J4*G4)</f>
        <v>0</v>
      </c>
      <c r="AQ4" s="21">
        <v>5</v>
      </c>
    </row>
    <row r="5" spans="1:43" s="1" customFormat="1" ht="15">
      <c r="A5" s="15">
        <v>3</v>
      </c>
      <c r="B5" s="9" t="s">
        <v>15</v>
      </c>
      <c r="C5" s="16" t="s">
        <v>18</v>
      </c>
      <c r="D5" s="10" t="s">
        <v>87</v>
      </c>
      <c r="E5" s="10" t="s">
        <v>9</v>
      </c>
      <c r="F5" s="9">
        <v>1</v>
      </c>
      <c r="G5" s="47"/>
      <c r="H5" s="47"/>
      <c r="I5" s="47"/>
      <c r="J5" s="47"/>
      <c r="K5" s="22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20"/>
      <c r="AP5" s="55">
        <f t="shared" si="0"/>
        <v>0</v>
      </c>
      <c r="AQ5" s="21">
        <v>1</v>
      </c>
    </row>
    <row r="6" spans="1:43" s="1" customFormat="1" ht="15">
      <c r="A6" s="15">
        <v>4</v>
      </c>
      <c r="B6" s="9" t="s">
        <v>7</v>
      </c>
      <c r="C6" s="16" t="s">
        <v>19</v>
      </c>
      <c r="D6" s="10" t="s">
        <v>87</v>
      </c>
      <c r="E6" s="10" t="s">
        <v>9</v>
      </c>
      <c r="F6" s="9">
        <v>3</v>
      </c>
      <c r="G6" s="47"/>
      <c r="H6" s="47"/>
      <c r="I6" s="47"/>
      <c r="J6" s="47"/>
      <c r="K6" s="17" t="s">
        <v>20</v>
      </c>
      <c r="L6" s="18"/>
      <c r="M6" s="19"/>
      <c r="N6" s="19"/>
      <c r="O6" s="19"/>
      <c r="P6" s="19"/>
      <c r="Q6" s="19">
        <v>1</v>
      </c>
      <c r="R6" s="19">
        <v>1</v>
      </c>
      <c r="S6" s="19">
        <v>1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20">
        <v>1</v>
      </c>
      <c r="AP6" s="55">
        <f t="shared" si="0"/>
        <v>0</v>
      </c>
      <c r="AQ6" s="21">
        <v>7</v>
      </c>
    </row>
    <row r="7" spans="1:43" s="1" customFormat="1" ht="15">
      <c r="A7" s="8">
        <v>5</v>
      </c>
      <c r="B7" s="9" t="s">
        <v>15</v>
      </c>
      <c r="C7" s="9" t="s">
        <v>23</v>
      </c>
      <c r="D7" s="10" t="s">
        <v>87</v>
      </c>
      <c r="E7" s="10" t="s">
        <v>9</v>
      </c>
      <c r="F7" s="9">
        <v>9</v>
      </c>
      <c r="G7" s="47"/>
      <c r="H7" s="47"/>
      <c r="I7" s="47"/>
      <c r="J7" s="47"/>
      <c r="K7" s="17" t="s">
        <v>24</v>
      </c>
      <c r="L7" s="18"/>
      <c r="M7" s="19"/>
      <c r="N7" s="19"/>
      <c r="O7" s="19"/>
      <c r="P7" s="19"/>
      <c r="Q7" s="19"/>
      <c r="R7" s="19"/>
      <c r="S7" s="19"/>
      <c r="T7" s="19">
        <v>1</v>
      </c>
      <c r="U7" s="19">
        <v>1</v>
      </c>
      <c r="V7" s="19">
        <v>1</v>
      </c>
      <c r="W7" s="19">
        <v>1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0"/>
      <c r="AP7" s="55">
        <f t="shared" si="0"/>
        <v>0</v>
      </c>
      <c r="AQ7" s="21">
        <v>13</v>
      </c>
    </row>
    <row r="8" spans="1:43" s="1" customFormat="1" ht="15">
      <c r="A8" s="23">
        <v>6</v>
      </c>
      <c r="B8" s="24" t="s">
        <v>7</v>
      </c>
      <c r="C8" s="24" t="s">
        <v>29</v>
      </c>
      <c r="D8" s="10" t="s">
        <v>87</v>
      </c>
      <c r="E8" s="25" t="s">
        <v>9</v>
      </c>
      <c r="F8" s="19">
        <v>1</v>
      </c>
      <c r="G8" s="48"/>
      <c r="H8" s="48"/>
      <c r="I8" s="48"/>
      <c r="J8" s="48"/>
      <c r="K8" s="26"/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55">
        <f t="shared" si="0"/>
        <v>0</v>
      </c>
      <c r="AQ8" s="21">
        <v>1</v>
      </c>
    </row>
    <row r="9" spans="1:43" s="1" customFormat="1" ht="15">
      <c r="A9" s="23">
        <v>7</v>
      </c>
      <c r="B9" s="24" t="s">
        <v>7</v>
      </c>
      <c r="C9" s="19" t="s">
        <v>27</v>
      </c>
      <c r="D9" s="10" t="s">
        <v>87</v>
      </c>
      <c r="E9" s="25" t="s">
        <v>9</v>
      </c>
      <c r="F9" s="19">
        <v>2</v>
      </c>
      <c r="G9" s="48"/>
      <c r="H9" s="48"/>
      <c r="I9" s="48"/>
      <c r="J9" s="48"/>
      <c r="K9" s="27" t="s">
        <v>28</v>
      </c>
      <c r="L9" s="18"/>
      <c r="M9" s="19"/>
      <c r="N9" s="19"/>
      <c r="O9" s="19"/>
      <c r="P9" s="19"/>
      <c r="Q9" s="19">
        <v>1</v>
      </c>
      <c r="R9" s="19"/>
      <c r="S9" s="19"/>
      <c r="T9" s="19"/>
      <c r="U9" s="19"/>
      <c r="V9" s="19"/>
      <c r="W9" s="19"/>
      <c r="X9" s="19">
        <v>1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20"/>
      <c r="AP9" s="55">
        <f t="shared" si="0"/>
        <v>0</v>
      </c>
      <c r="AQ9" s="21">
        <v>4</v>
      </c>
    </row>
    <row r="10" spans="1:43" s="1" customFormat="1" ht="15">
      <c r="A10" s="28">
        <v>8</v>
      </c>
      <c r="B10" s="16" t="s">
        <v>7</v>
      </c>
      <c r="C10" s="24" t="s">
        <v>31</v>
      </c>
      <c r="D10" s="10" t="s">
        <v>87</v>
      </c>
      <c r="E10" s="25" t="s">
        <v>9</v>
      </c>
      <c r="F10" s="19">
        <v>3</v>
      </c>
      <c r="G10" s="48"/>
      <c r="H10" s="48"/>
      <c r="I10" s="48"/>
      <c r="J10" s="48"/>
      <c r="K10" s="26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20"/>
      <c r="AP10" s="55">
        <f t="shared" si="0"/>
        <v>0</v>
      </c>
      <c r="AQ10" s="21">
        <v>3</v>
      </c>
    </row>
    <row r="11" spans="1:43" s="1" customFormat="1" ht="15">
      <c r="A11" s="28">
        <v>9</v>
      </c>
      <c r="B11" s="16" t="s">
        <v>7</v>
      </c>
      <c r="C11" s="24" t="s">
        <v>32</v>
      </c>
      <c r="D11" s="10" t="s">
        <v>87</v>
      </c>
      <c r="E11" s="25" t="s">
        <v>9</v>
      </c>
      <c r="F11" s="19">
        <v>2</v>
      </c>
      <c r="G11" s="48"/>
      <c r="H11" s="48"/>
      <c r="I11" s="48"/>
      <c r="J11" s="48"/>
      <c r="K11" s="26"/>
      <c r="L11" s="1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20"/>
      <c r="AP11" s="55">
        <f t="shared" si="0"/>
        <v>0</v>
      </c>
      <c r="AQ11" s="21">
        <v>2</v>
      </c>
    </row>
    <row r="12" spans="1:43" s="1" customFormat="1" ht="15">
      <c r="A12" s="28">
        <v>10</v>
      </c>
      <c r="B12" s="16" t="s">
        <v>7</v>
      </c>
      <c r="C12" s="16" t="s">
        <v>33</v>
      </c>
      <c r="D12" s="10" t="s">
        <v>87</v>
      </c>
      <c r="E12" s="10" t="s">
        <v>9</v>
      </c>
      <c r="F12" s="9">
        <v>2</v>
      </c>
      <c r="G12" s="49"/>
      <c r="H12" s="49"/>
      <c r="I12" s="49"/>
      <c r="J12" s="49"/>
      <c r="K12" s="29" t="s">
        <v>34</v>
      </c>
      <c r="L12" s="18"/>
      <c r="M12" s="19">
        <v>1</v>
      </c>
      <c r="N12" s="19"/>
      <c r="O12" s="19"/>
      <c r="P12" s="19"/>
      <c r="Q12" s="19">
        <v>1</v>
      </c>
      <c r="R12" s="19"/>
      <c r="S12" s="19"/>
      <c r="T12" s="19"/>
      <c r="U12" s="19"/>
      <c r="V12" s="19"/>
      <c r="W12" s="19">
        <v>2</v>
      </c>
      <c r="X12" s="19"/>
      <c r="Y12" s="19">
        <v>1</v>
      </c>
      <c r="Z12" s="19">
        <v>2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20"/>
      <c r="AP12" s="55">
        <f t="shared" si="0"/>
        <v>0</v>
      </c>
      <c r="AQ12" s="21">
        <v>6</v>
      </c>
    </row>
    <row r="13" spans="1:43" s="1" customFormat="1" ht="15">
      <c r="A13" s="28">
        <v>11</v>
      </c>
      <c r="B13" s="16" t="s">
        <v>7</v>
      </c>
      <c r="C13" s="16" t="s">
        <v>37</v>
      </c>
      <c r="D13" s="10" t="s">
        <v>87</v>
      </c>
      <c r="E13" s="10" t="s">
        <v>9</v>
      </c>
      <c r="F13" s="9">
        <v>0</v>
      </c>
      <c r="G13" s="49"/>
      <c r="H13" s="49"/>
      <c r="I13" s="49"/>
      <c r="J13" s="49"/>
      <c r="K13" s="29" t="s">
        <v>38</v>
      </c>
      <c r="L13" s="18"/>
      <c r="M13" s="19"/>
      <c r="N13" s="19"/>
      <c r="O13" s="19"/>
      <c r="P13" s="19"/>
      <c r="Q13" s="19">
        <v>1</v>
      </c>
      <c r="R13" s="19"/>
      <c r="S13" s="19"/>
      <c r="T13" s="19">
        <v>1</v>
      </c>
      <c r="U13" s="19"/>
      <c r="V13" s="19"/>
      <c r="W13" s="19"/>
      <c r="X13" s="19"/>
      <c r="Y13" s="19"/>
      <c r="Z13" s="19"/>
      <c r="AA13" s="19">
        <v>1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20"/>
      <c r="AP13" s="55">
        <f t="shared" si="0"/>
        <v>0</v>
      </c>
      <c r="AQ13" s="21">
        <v>3</v>
      </c>
    </row>
    <row r="14" spans="1:43" s="1" customFormat="1" ht="15">
      <c r="A14" s="23">
        <v>12</v>
      </c>
      <c r="B14" s="16" t="s">
        <v>7</v>
      </c>
      <c r="C14" s="16" t="s">
        <v>39</v>
      </c>
      <c r="D14" s="10" t="s">
        <v>87</v>
      </c>
      <c r="E14" s="10" t="s">
        <v>9</v>
      </c>
      <c r="F14" s="19">
        <v>1</v>
      </c>
      <c r="G14" s="48"/>
      <c r="H14" s="48"/>
      <c r="I14" s="48"/>
      <c r="J14" s="48"/>
      <c r="K14" s="30"/>
      <c r="L14" s="1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0"/>
      <c r="AP14" s="55">
        <f t="shared" si="0"/>
        <v>0</v>
      </c>
      <c r="AQ14" s="21">
        <v>1</v>
      </c>
    </row>
    <row r="15" spans="1:43" s="1" customFormat="1" ht="15">
      <c r="A15" s="28">
        <v>13</v>
      </c>
      <c r="B15" s="16" t="s">
        <v>7</v>
      </c>
      <c r="C15" s="24" t="s">
        <v>40</v>
      </c>
      <c r="D15" s="19"/>
      <c r="E15" s="25" t="s">
        <v>9</v>
      </c>
      <c r="F15" s="19">
        <v>1</v>
      </c>
      <c r="G15" s="48"/>
      <c r="H15" s="48"/>
      <c r="I15" s="48"/>
      <c r="J15" s="48"/>
      <c r="K15" s="26"/>
      <c r="L15" s="1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  <c r="AP15" s="55">
        <f t="shared" si="0"/>
        <v>0</v>
      </c>
      <c r="AQ15" s="21">
        <v>1</v>
      </c>
    </row>
    <row r="16" spans="1:43" s="1" customFormat="1" ht="15">
      <c r="A16" s="28">
        <v>14</v>
      </c>
      <c r="B16" s="16" t="s">
        <v>7</v>
      </c>
      <c r="C16" s="24" t="s">
        <v>41</v>
      </c>
      <c r="D16" s="19"/>
      <c r="E16" s="25" t="s">
        <v>9</v>
      </c>
      <c r="F16" s="19">
        <v>1</v>
      </c>
      <c r="G16" s="48"/>
      <c r="H16" s="48"/>
      <c r="I16" s="48"/>
      <c r="J16" s="48"/>
      <c r="K16" s="26"/>
      <c r="L16" s="1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55">
        <f t="shared" si="0"/>
        <v>0</v>
      </c>
      <c r="AQ16" s="21">
        <v>2</v>
      </c>
    </row>
    <row r="17" spans="1:43" s="1" customFormat="1" ht="15">
      <c r="A17" s="28">
        <v>15</v>
      </c>
      <c r="B17" s="16" t="s">
        <v>7</v>
      </c>
      <c r="C17" s="16" t="s">
        <v>42</v>
      </c>
      <c r="D17" s="10" t="s">
        <v>87</v>
      </c>
      <c r="E17" s="10" t="s">
        <v>9</v>
      </c>
      <c r="F17" s="9">
        <v>0</v>
      </c>
      <c r="G17" s="49"/>
      <c r="H17" s="49"/>
      <c r="I17" s="49"/>
      <c r="J17" s="49"/>
      <c r="K17" s="29" t="s">
        <v>43</v>
      </c>
      <c r="L17" s="1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2</v>
      </c>
      <c r="AC17" s="19">
        <v>1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20"/>
      <c r="AP17" s="55">
        <f t="shared" si="0"/>
        <v>0</v>
      </c>
      <c r="AQ17" s="21">
        <v>3</v>
      </c>
    </row>
    <row r="18" spans="1:43" s="1" customFormat="1" ht="15">
      <c r="A18" s="23">
        <v>16</v>
      </c>
      <c r="B18" s="24" t="s">
        <v>7</v>
      </c>
      <c r="C18" s="24" t="s">
        <v>46</v>
      </c>
      <c r="D18" s="10" t="s">
        <v>87</v>
      </c>
      <c r="E18" s="25" t="s">
        <v>9</v>
      </c>
      <c r="F18" s="19">
        <v>9</v>
      </c>
      <c r="G18" s="48"/>
      <c r="H18" s="48"/>
      <c r="I18" s="48"/>
      <c r="J18" s="48"/>
      <c r="K18" s="27" t="s">
        <v>47</v>
      </c>
      <c r="L18" s="1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>
        <v>1</v>
      </c>
      <c r="Y18" s="19">
        <v>1</v>
      </c>
      <c r="Z18" s="19"/>
      <c r="AA18" s="19"/>
      <c r="AB18" s="19"/>
      <c r="AC18" s="19"/>
      <c r="AD18" s="19">
        <v>1</v>
      </c>
      <c r="AE18" s="19">
        <v>1</v>
      </c>
      <c r="AF18" s="19"/>
      <c r="AG18" s="19"/>
      <c r="AH18" s="19"/>
      <c r="AI18" s="19">
        <v>4</v>
      </c>
      <c r="AJ18" s="19">
        <v>1</v>
      </c>
      <c r="AK18" s="19">
        <v>1</v>
      </c>
      <c r="AL18" s="19">
        <v>1</v>
      </c>
      <c r="AM18" s="19">
        <v>2</v>
      </c>
      <c r="AN18" s="19"/>
      <c r="AO18" s="20"/>
      <c r="AP18" s="55">
        <f t="shared" si="0"/>
        <v>0</v>
      </c>
      <c r="AQ18" s="21">
        <v>23</v>
      </c>
    </row>
    <row r="19" spans="1:43" s="1" customFormat="1" ht="15">
      <c r="A19" s="28">
        <v>17</v>
      </c>
      <c r="B19" s="16" t="s">
        <v>7</v>
      </c>
      <c r="C19" s="24" t="s">
        <v>55</v>
      </c>
      <c r="D19" s="10" t="s">
        <v>87</v>
      </c>
      <c r="E19" s="25" t="s">
        <v>9</v>
      </c>
      <c r="F19" s="19">
        <v>6</v>
      </c>
      <c r="G19" s="48"/>
      <c r="H19" s="48"/>
      <c r="I19" s="48"/>
      <c r="J19" s="48"/>
      <c r="K19" s="27" t="s">
        <v>56</v>
      </c>
      <c r="L19" s="1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>
        <v>2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>
        <v>1</v>
      </c>
      <c r="AJ19" s="19"/>
      <c r="AK19" s="19"/>
      <c r="AL19" s="19"/>
      <c r="AM19" s="19"/>
      <c r="AN19" s="19"/>
      <c r="AO19" s="20"/>
      <c r="AP19" s="55">
        <f t="shared" si="0"/>
        <v>0</v>
      </c>
      <c r="AQ19" s="21">
        <v>8</v>
      </c>
    </row>
    <row r="20" spans="1:43" s="1" customFormat="1" ht="15">
      <c r="A20" s="28">
        <v>18</v>
      </c>
      <c r="B20" s="16" t="s">
        <v>7</v>
      </c>
      <c r="C20" s="24" t="s">
        <v>57</v>
      </c>
      <c r="D20" s="10" t="s">
        <v>87</v>
      </c>
      <c r="E20" s="19" t="s">
        <v>9</v>
      </c>
      <c r="F20" s="19">
        <v>1</v>
      </c>
      <c r="G20" s="48"/>
      <c r="H20" s="48"/>
      <c r="I20" s="48"/>
      <c r="J20" s="48"/>
      <c r="K20" s="27" t="s">
        <v>56</v>
      </c>
      <c r="L20" s="1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>
        <v>1</v>
      </c>
      <c r="AJ20" s="19"/>
      <c r="AK20" s="19"/>
      <c r="AL20" s="19"/>
      <c r="AM20" s="19"/>
      <c r="AN20" s="19"/>
      <c r="AO20" s="20"/>
      <c r="AP20" s="55">
        <f t="shared" si="0"/>
        <v>0</v>
      </c>
      <c r="AQ20" s="21">
        <v>2</v>
      </c>
    </row>
    <row r="21" spans="1:43" s="1" customFormat="1" ht="15">
      <c r="A21" s="23">
        <v>19</v>
      </c>
      <c r="B21" s="16" t="s">
        <v>7</v>
      </c>
      <c r="C21" s="16" t="s">
        <v>58</v>
      </c>
      <c r="D21" s="31"/>
      <c r="E21" s="9" t="s">
        <v>9</v>
      </c>
      <c r="F21" s="19">
        <v>2</v>
      </c>
      <c r="G21" s="48"/>
      <c r="H21" s="48"/>
      <c r="I21" s="48"/>
      <c r="J21" s="48"/>
      <c r="K21" s="29" t="s">
        <v>59</v>
      </c>
      <c r="L21" s="1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55">
        <f t="shared" si="0"/>
        <v>0</v>
      </c>
      <c r="AQ21" s="21">
        <v>2</v>
      </c>
    </row>
    <row r="22" spans="1:43" s="1" customFormat="1" ht="15">
      <c r="A22" s="23">
        <v>20</v>
      </c>
      <c r="B22" s="16" t="s">
        <v>7</v>
      </c>
      <c r="C22" s="16" t="s">
        <v>60</v>
      </c>
      <c r="D22" s="9"/>
      <c r="E22" s="10" t="s">
        <v>9</v>
      </c>
      <c r="F22" s="19">
        <v>1</v>
      </c>
      <c r="G22" s="48"/>
      <c r="H22" s="48"/>
      <c r="I22" s="48"/>
      <c r="J22" s="48"/>
      <c r="K22" s="29" t="s">
        <v>59</v>
      </c>
      <c r="L22" s="1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>
        <v>1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  <c r="AP22" s="55">
        <f t="shared" si="0"/>
        <v>0</v>
      </c>
      <c r="AQ22" s="21">
        <v>2</v>
      </c>
    </row>
    <row r="23" spans="1:43" s="1" customFormat="1" ht="15">
      <c r="A23" s="23">
        <v>21</v>
      </c>
      <c r="B23" s="16" t="s">
        <v>7</v>
      </c>
      <c r="C23" s="16" t="s">
        <v>61</v>
      </c>
      <c r="D23" s="9"/>
      <c r="E23" s="10" t="s">
        <v>9</v>
      </c>
      <c r="F23" s="19">
        <v>1</v>
      </c>
      <c r="G23" s="48"/>
      <c r="H23" s="48"/>
      <c r="I23" s="48"/>
      <c r="J23" s="48"/>
      <c r="K23" s="29" t="s">
        <v>59</v>
      </c>
      <c r="L23" s="1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55">
        <f t="shared" si="0"/>
        <v>0</v>
      </c>
      <c r="AQ23" s="32">
        <v>1</v>
      </c>
    </row>
    <row r="24" spans="1:43" s="1" customFormat="1" ht="15">
      <c r="A24" s="23">
        <v>22</v>
      </c>
      <c r="B24" s="16" t="s">
        <v>7</v>
      </c>
      <c r="C24" s="16" t="s">
        <v>62</v>
      </c>
      <c r="D24" s="9"/>
      <c r="E24" s="10" t="s">
        <v>9</v>
      </c>
      <c r="F24" s="19">
        <v>1</v>
      </c>
      <c r="G24" s="48"/>
      <c r="H24" s="48"/>
      <c r="I24" s="48"/>
      <c r="J24" s="48"/>
      <c r="K24" s="29" t="s">
        <v>59</v>
      </c>
      <c r="L24" s="1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  <c r="AP24" s="55">
        <f t="shared" si="0"/>
        <v>0</v>
      </c>
      <c r="AQ24" s="32">
        <v>1</v>
      </c>
    </row>
    <row r="25" spans="1:43" s="1" customFormat="1" ht="15">
      <c r="A25" s="28">
        <v>23</v>
      </c>
      <c r="B25" s="24" t="s">
        <v>15</v>
      </c>
      <c r="C25" s="33" t="s">
        <v>63</v>
      </c>
      <c r="D25" s="10" t="s">
        <v>87</v>
      </c>
      <c r="E25" s="25" t="s">
        <v>9</v>
      </c>
      <c r="F25" s="19">
        <v>1</v>
      </c>
      <c r="G25" s="48"/>
      <c r="H25" s="48"/>
      <c r="I25" s="48"/>
      <c r="J25" s="48"/>
      <c r="K25" s="26"/>
      <c r="L25" s="1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55">
        <f t="shared" si="0"/>
        <v>0</v>
      </c>
      <c r="AQ25" s="32">
        <v>1</v>
      </c>
    </row>
    <row r="26" spans="1:43" s="1" customFormat="1" ht="15">
      <c r="A26" s="28">
        <v>24</v>
      </c>
      <c r="B26" s="16" t="s">
        <v>7</v>
      </c>
      <c r="C26" s="24" t="s">
        <v>64</v>
      </c>
      <c r="D26" s="10" t="s">
        <v>87</v>
      </c>
      <c r="E26" s="34" t="s">
        <v>9</v>
      </c>
      <c r="F26" s="19">
        <v>4</v>
      </c>
      <c r="G26" s="48"/>
      <c r="H26" s="48"/>
      <c r="I26" s="48"/>
      <c r="J26" s="48"/>
      <c r="K26" s="27" t="s">
        <v>65</v>
      </c>
      <c r="L26" s="18"/>
      <c r="M26" s="19"/>
      <c r="N26" s="19"/>
      <c r="O26" s="19">
        <v>1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55">
        <f t="shared" si="0"/>
        <v>0</v>
      </c>
      <c r="AQ26" s="32">
        <v>5</v>
      </c>
    </row>
    <row r="27" spans="1:43" s="1" customFormat="1" ht="15">
      <c r="A27" s="28">
        <v>25</v>
      </c>
      <c r="B27" s="16" t="s">
        <v>7</v>
      </c>
      <c r="C27" s="19" t="s">
        <v>66</v>
      </c>
      <c r="D27" s="10" t="s">
        <v>87</v>
      </c>
      <c r="E27" s="25" t="s">
        <v>9</v>
      </c>
      <c r="F27" s="19">
        <v>1</v>
      </c>
      <c r="G27" s="48"/>
      <c r="H27" s="48"/>
      <c r="I27" s="48"/>
      <c r="J27" s="48"/>
      <c r="K27" s="26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  <c r="AP27" s="55">
        <f t="shared" si="0"/>
        <v>0</v>
      </c>
      <c r="AQ27" s="32">
        <v>1</v>
      </c>
    </row>
    <row r="28" spans="1:43" s="1" customFormat="1" ht="15">
      <c r="A28" s="28">
        <v>26</v>
      </c>
      <c r="B28" s="16" t="s">
        <v>7</v>
      </c>
      <c r="C28" s="16" t="s">
        <v>67</v>
      </c>
      <c r="D28" s="9"/>
      <c r="E28" s="10" t="s">
        <v>9</v>
      </c>
      <c r="F28" s="19">
        <v>2</v>
      </c>
      <c r="G28" s="48"/>
      <c r="H28" s="48"/>
      <c r="I28" s="48"/>
      <c r="J28" s="48"/>
      <c r="K28" s="30"/>
      <c r="L28" s="18">
        <v>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0"/>
      <c r="AP28" s="55">
        <f t="shared" si="0"/>
        <v>0</v>
      </c>
      <c r="AQ28" s="32">
        <v>3</v>
      </c>
    </row>
    <row r="29" spans="1:43" s="1" customFormat="1" ht="15">
      <c r="A29" s="28">
        <v>27</v>
      </c>
      <c r="B29" s="16" t="s">
        <v>7</v>
      </c>
      <c r="C29" s="19" t="s">
        <v>68</v>
      </c>
      <c r="D29" s="19"/>
      <c r="E29" s="25" t="s">
        <v>9</v>
      </c>
      <c r="F29" s="19">
        <v>2</v>
      </c>
      <c r="G29" s="48"/>
      <c r="H29" s="48"/>
      <c r="I29" s="48"/>
      <c r="J29" s="48"/>
      <c r="K29" s="26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20"/>
      <c r="AP29" s="55">
        <f t="shared" si="0"/>
        <v>0</v>
      </c>
      <c r="AQ29" s="32">
        <v>1</v>
      </c>
    </row>
    <row r="30" spans="1:43" s="1" customFormat="1" ht="15">
      <c r="A30" s="28">
        <v>28</v>
      </c>
      <c r="B30" s="16" t="s">
        <v>7</v>
      </c>
      <c r="C30" s="24" t="s">
        <v>69</v>
      </c>
      <c r="D30" s="19"/>
      <c r="E30" s="25" t="s">
        <v>9</v>
      </c>
      <c r="F30" s="19">
        <v>1</v>
      </c>
      <c r="G30" s="48"/>
      <c r="H30" s="48"/>
      <c r="I30" s="48"/>
      <c r="J30" s="48"/>
      <c r="K30" s="26"/>
      <c r="L30" s="1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0"/>
      <c r="AP30" s="55">
        <f t="shared" si="0"/>
        <v>0</v>
      </c>
      <c r="AQ30" s="32">
        <v>1</v>
      </c>
    </row>
    <row r="31" spans="1:43" s="1" customFormat="1" ht="15">
      <c r="A31" s="28">
        <v>29</v>
      </c>
      <c r="B31" s="16" t="s">
        <v>7</v>
      </c>
      <c r="C31" s="16" t="s">
        <v>70</v>
      </c>
      <c r="D31" s="9"/>
      <c r="E31" s="10" t="s">
        <v>9</v>
      </c>
      <c r="F31" s="9">
        <v>0</v>
      </c>
      <c r="G31" s="49"/>
      <c r="H31" s="49"/>
      <c r="I31" s="49"/>
      <c r="J31" s="49"/>
      <c r="K31" s="35"/>
      <c r="L31" s="1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1</v>
      </c>
      <c r="AL31" s="19"/>
      <c r="AM31" s="19"/>
      <c r="AN31" s="19"/>
      <c r="AO31" s="20"/>
      <c r="AP31" s="55">
        <f t="shared" si="0"/>
        <v>0</v>
      </c>
      <c r="AQ31" s="32">
        <v>1</v>
      </c>
    </row>
    <row r="32" spans="1:43" s="1" customFormat="1" ht="15">
      <c r="A32" s="28">
        <v>30</v>
      </c>
      <c r="B32" s="16" t="s">
        <v>7</v>
      </c>
      <c r="C32" s="16" t="s">
        <v>71</v>
      </c>
      <c r="D32" s="9"/>
      <c r="E32" s="10" t="s">
        <v>9</v>
      </c>
      <c r="F32" s="9">
        <v>0</v>
      </c>
      <c r="G32" s="49"/>
      <c r="H32" s="49"/>
      <c r="I32" s="49"/>
      <c r="J32" s="49"/>
      <c r="K32" s="35"/>
      <c r="L32" s="1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>
        <v>1</v>
      </c>
      <c r="AJ32" s="19"/>
      <c r="AK32" s="19"/>
      <c r="AL32" s="19"/>
      <c r="AM32" s="19"/>
      <c r="AN32" s="19"/>
      <c r="AO32" s="20"/>
      <c r="AP32" s="55">
        <f t="shared" si="0"/>
        <v>0</v>
      </c>
      <c r="AQ32" s="32">
        <v>1</v>
      </c>
    </row>
    <row r="33" spans="1:43" s="1" customFormat="1" ht="15">
      <c r="A33" s="28">
        <v>31</v>
      </c>
      <c r="B33" s="16" t="s">
        <v>7</v>
      </c>
      <c r="C33" s="16" t="s">
        <v>72</v>
      </c>
      <c r="D33" s="9"/>
      <c r="E33" s="10" t="s">
        <v>9</v>
      </c>
      <c r="F33" s="9">
        <v>1</v>
      </c>
      <c r="G33" s="49"/>
      <c r="H33" s="49"/>
      <c r="I33" s="49"/>
      <c r="J33" s="49"/>
      <c r="K33" s="26"/>
      <c r="L33" s="18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20"/>
      <c r="AP33" s="55">
        <f t="shared" si="0"/>
        <v>0</v>
      </c>
      <c r="AQ33" s="32">
        <v>1</v>
      </c>
    </row>
    <row r="34" spans="1:43" s="1" customFormat="1" ht="15">
      <c r="A34" s="28">
        <v>32</v>
      </c>
      <c r="B34" s="16" t="s">
        <v>7</v>
      </c>
      <c r="C34" s="16" t="s">
        <v>73</v>
      </c>
      <c r="D34" s="9"/>
      <c r="E34" s="10" t="s">
        <v>9</v>
      </c>
      <c r="F34" s="9">
        <v>1</v>
      </c>
      <c r="G34" s="49"/>
      <c r="H34" s="49"/>
      <c r="I34" s="49"/>
      <c r="J34" s="49"/>
      <c r="K34" s="26"/>
      <c r="L34" s="1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20"/>
      <c r="AP34" s="55">
        <f t="shared" si="0"/>
        <v>0</v>
      </c>
      <c r="AQ34" s="32">
        <v>1</v>
      </c>
    </row>
    <row r="35" spans="1:43" s="1" customFormat="1" ht="15">
      <c r="A35" s="28">
        <v>33</v>
      </c>
      <c r="B35" s="16" t="s">
        <v>7</v>
      </c>
      <c r="C35" s="16" t="s">
        <v>75</v>
      </c>
      <c r="D35" s="9"/>
      <c r="E35" s="10" t="s">
        <v>9</v>
      </c>
      <c r="F35" s="9">
        <v>0</v>
      </c>
      <c r="G35" s="49"/>
      <c r="H35" s="49"/>
      <c r="I35" s="49"/>
      <c r="J35" s="49"/>
      <c r="K35" s="35"/>
      <c r="L35" s="1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1</v>
      </c>
      <c r="AO35" s="20"/>
      <c r="AP35" s="55">
        <f t="shared" si="0"/>
        <v>0</v>
      </c>
      <c r="AQ35" s="32">
        <v>1</v>
      </c>
    </row>
    <row r="36" spans="1:43" s="1" customFormat="1" ht="15">
      <c r="A36" s="28">
        <v>34</v>
      </c>
      <c r="B36" s="16" t="s">
        <v>76</v>
      </c>
      <c r="C36" s="16" t="s">
        <v>77</v>
      </c>
      <c r="D36" s="10" t="s">
        <v>87</v>
      </c>
      <c r="E36" s="10" t="s">
        <v>9</v>
      </c>
      <c r="F36" s="9">
        <v>1</v>
      </c>
      <c r="G36" s="49"/>
      <c r="H36" s="49"/>
      <c r="I36" s="49"/>
      <c r="J36" s="49"/>
      <c r="K36" s="26"/>
      <c r="L36" s="18"/>
      <c r="M36" s="19"/>
      <c r="N36" s="19"/>
      <c r="O36" s="19"/>
      <c r="P36" s="19">
        <v>2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0"/>
      <c r="AP36" s="55">
        <f t="shared" si="0"/>
        <v>0</v>
      </c>
      <c r="AQ36" s="32">
        <v>2</v>
      </c>
    </row>
    <row r="37" spans="1:43" s="1" customFormat="1" ht="15">
      <c r="A37" s="28">
        <v>35</v>
      </c>
      <c r="B37" s="16" t="s">
        <v>78</v>
      </c>
      <c r="C37" s="16" t="s">
        <v>79</v>
      </c>
      <c r="D37" s="10" t="s">
        <v>87</v>
      </c>
      <c r="E37" s="10" t="s">
        <v>9</v>
      </c>
      <c r="F37" s="9">
        <v>1</v>
      </c>
      <c r="G37" s="49"/>
      <c r="H37" s="49"/>
      <c r="I37" s="49"/>
      <c r="J37" s="49"/>
      <c r="K37" s="26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20"/>
      <c r="AP37" s="55">
        <f t="shared" si="0"/>
        <v>0</v>
      </c>
      <c r="AQ37" s="32">
        <v>1</v>
      </c>
    </row>
    <row r="38" spans="1:43" s="1" customFormat="1" ht="15">
      <c r="A38" s="28">
        <v>36</v>
      </c>
      <c r="B38" s="16" t="s">
        <v>80</v>
      </c>
      <c r="C38" s="24" t="s">
        <v>81</v>
      </c>
      <c r="D38" s="10" t="s">
        <v>87</v>
      </c>
      <c r="E38" s="25" t="s">
        <v>9</v>
      </c>
      <c r="F38" s="19">
        <v>1</v>
      </c>
      <c r="G38" s="48"/>
      <c r="H38" s="48"/>
      <c r="I38" s="48"/>
      <c r="J38" s="48"/>
      <c r="K38" s="26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20"/>
      <c r="AP38" s="55">
        <f t="shared" si="0"/>
        <v>0</v>
      </c>
      <c r="AQ38" s="32">
        <v>1</v>
      </c>
    </row>
    <row r="39" spans="1:43" s="1" customFormat="1" ht="15">
      <c r="A39" s="28">
        <v>37</v>
      </c>
      <c r="B39" s="24" t="s">
        <v>76</v>
      </c>
      <c r="C39" s="24" t="s">
        <v>82</v>
      </c>
      <c r="D39" s="10" t="s">
        <v>87</v>
      </c>
      <c r="E39" s="25" t="s">
        <v>9</v>
      </c>
      <c r="F39" s="19">
        <v>1</v>
      </c>
      <c r="G39" s="48"/>
      <c r="H39" s="48"/>
      <c r="I39" s="48"/>
      <c r="J39" s="48"/>
      <c r="K39" s="26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>
        <v>1</v>
      </c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0"/>
      <c r="AP39" s="55">
        <f t="shared" si="0"/>
        <v>0</v>
      </c>
      <c r="AQ39" s="32">
        <v>3</v>
      </c>
    </row>
    <row r="40" spans="1:43" s="1" customFormat="1" ht="15.75" thickBot="1">
      <c r="A40" s="28">
        <v>38</v>
      </c>
      <c r="B40" s="24" t="s">
        <v>76</v>
      </c>
      <c r="C40" s="24" t="s">
        <v>83</v>
      </c>
      <c r="D40" s="10" t="s">
        <v>87</v>
      </c>
      <c r="E40" s="25" t="s">
        <v>9</v>
      </c>
      <c r="F40" s="19">
        <v>2</v>
      </c>
      <c r="G40" s="48"/>
      <c r="H40" s="48"/>
      <c r="I40" s="48"/>
      <c r="J40" s="48"/>
      <c r="K40" s="36"/>
      <c r="L40" s="18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37"/>
      <c r="AP40" s="56">
        <f t="shared" si="0"/>
        <v>0</v>
      </c>
      <c r="AQ40" s="38">
        <v>2</v>
      </c>
    </row>
    <row r="41" spans="1:43" s="1" customFormat="1" ht="15.75" thickBot="1">
      <c r="A41" s="5"/>
      <c r="B41" s="6"/>
      <c r="C41" s="6"/>
      <c r="D41" s="7"/>
      <c r="E41" s="2" t="s">
        <v>84</v>
      </c>
      <c r="F41" s="2">
        <f>SUM(F3:F40)</f>
        <v>72</v>
      </c>
      <c r="G41" s="2">
        <f>SUM(G3:G40)</f>
        <v>0</v>
      </c>
      <c r="H41" s="2"/>
      <c r="I41" s="2" t="s">
        <v>84</v>
      </c>
      <c r="J41" s="57">
        <f>SUM(J3:J40)</f>
        <v>0</v>
      </c>
      <c r="K41" s="2" t="s">
        <v>93</v>
      </c>
      <c r="L41" s="2">
        <f aca="true" t="shared" si="1" ref="L41:AQ41">SUM(L3:L40)</f>
        <v>2</v>
      </c>
      <c r="M41" s="2">
        <f t="shared" si="1"/>
        <v>2</v>
      </c>
      <c r="N41" s="2">
        <f t="shared" si="1"/>
        <v>1</v>
      </c>
      <c r="O41" s="2">
        <f t="shared" si="1"/>
        <v>3</v>
      </c>
      <c r="P41" s="2">
        <f t="shared" si="1"/>
        <v>3</v>
      </c>
      <c r="Q41" s="2">
        <f t="shared" si="1"/>
        <v>4</v>
      </c>
      <c r="R41" s="2">
        <f t="shared" si="1"/>
        <v>1</v>
      </c>
      <c r="S41" s="2">
        <f t="shared" si="1"/>
        <v>1</v>
      </c>
      <c r="T41" s="2">
        <f t="shared" si="1"/>
        <v>2</v>
      </c>
      <c r="U41" s="2">
        <f t="shared" si="1"/>
        <v>1</v>
      </c>
      <c r="V41" s="2">
        <f t="shared" si="1"/>
        <v>1</v>
      </c>
      <c r="W41" s="2">
        <f t="shared" si="1"/>
        <v>3</v>
      </c>
      <c r="X41" s="2">
        <f t="shared" si="1"/>
        <v>4</v>
      </c>
      <c r="Y41" s="2">
        <f t="shared" si="1"/>
        <v>2</v>
      </c>
      <c r="Z41" s="2">
        <f t="shared" si="1"/>
        <v>2</v>
      </c>
      <c r="AA41" s="2">
        <f t="shared" si="1"/>
        <v>1</v>
      </c>
      <c r="AB41" s="2">
        <f t="shared" si="1"/>
        <v>2</v>
      </c>
      <c r="AC41" s="2">
        <f t="shared" si="1"/>
        <v>2</v>
      </c>
      <c r="AD41" s="2">
        <f t="shared" si="1"/>
        <v>2</v>
      </c>
      <c r="AE41" s="2">
        <f t="shared" si="1"/>
        <v>1</v>
      </c>
      <c r="AF41" s="2">
        <f t="shared" si="1"/>
        <v>0</v>
      </c>
      <c r="AG41" s="2">
        <f t="shared" si="1"/>
        <v>0</v>
      </c>
      <c r="AH41" s="2">
        <f t="shared" si="1"/>
        <v>0</v>
      </c>
      <c r="AI41" s="2">
        <f t="shared" si="1"/>
        <v>7</v>
      </c>
      <c r="AJ41" s="2">
        <f t="shared" si="1"/>
        <v>1</v>
      </c>
      <c r="AK41" s="2">
        <f t="shared" si="1"/>
        <v>2</v>
      </c>
      <c r="AL41" s="2">
        <f t="shared" si="1"/>
        <v>1</v>
      </c>
      <c r="AM41" s="2">
        <f t="shared" si="1"/>
        <v>2</v>
      </c>
      <c r="AN41" s="2">
        <f t="shared" si="1"/>
        <v>1</v>
      </c>
      <c r="AO41" s="2">
        <f t="shared" si="1"/>
        <v>1</v>
      </c>
      <c r="AP41" s="57">
        <f>SUM(AP3:AP40)</f>
        <v>0</v>
      </c>
      <c r="AQ41" s="2">
        <f t="shared" si="1"/>
        <v>125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luxoft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luxoft</dc:creator>
  <cp:keywords/>
  <dc:description/>
  <cp:lastModifiedBy>luxoft</cp:lastModifiedBy>
  <cp:lastPrinted>2011-06-23T06:46:47Z</cp:lastPrinted>
  <dcterms:created xsi:type="dcterms:W3CDTF">2011-05-19T10:21:33Z</dcterms:created>
  <dcterms:modified xsi:type="dcterms:W3CDTF">2011-06-30T15:15:14Z</dcterms:modified>
  <cp:category/>
  <cp:version/>
  <cp:contentType/>
  <cp:contentStatus/>
</cp:coreProperties>
</file>